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830"/>
  <workbookPr/>
  <mc:AlternateContent xmlns:mc="http://schemas.openxmlformats.org/markup-compatibility/2006">
    <mc:Choice Requires="x15">
      <x15ac:absPath xmlns:x15ac="http://schemas.microsoft.com/office/spreadsheetml/2010/11/ac" url="X:\VIAS\JARTASSAGI_IRODA\JARTASSAGI_VIZSGALATOK\Laboratóriumi_Jártasság\2024-25 közet és helyszíni vizsgálatok\01Szervezés\"/>
    </mc:Choice>
  </mc:AlternateContent>
  <xr:revisionPtr revIDLastSave="0" documentId="13_ncr:1_{F146AB2A-CC3E-4AE6-9C6C-173B87B2D038}" xr6:coauthVersionLast="47" xr6:coauthVersionMax="47" xr10:uidLastSave="{00000000-0000-0000-0000-000000000000}"/>
  <bookViews>
    <workbookView xWindow="-108" yWindow="-108" windowWidth="23256" windowHeight="12456" xr2:uid="{00000000-000D-0000-FFFF-FFFF00000000}"/>
  </bookViews>
  <sheets>
    <sheet name="Laboratórium alapadatok" sheetId="1" r:id="rId1"/>
    <sheet name="Helyszíni vizsgálatok" sheetId="2" r:id="rId2"/>
    <sheet name="Frissbeton vizsgálatok" sheetId="5" r:id="rId3"/>
    <sheet name="Kőanyag" sheetId="3" r:id="rId4"/>
    <sheet name="Megjegyzések" sheetId="4" r:id="rId5"/>
  </sheets>
  <definedNames>
    <definedName name="_xlnm.Print_Titles" localSheetId="1">'Helyszíni vizsgálatok'!$5:$5</definedName>
    <definedName name="_xlnm.Print_Titles" localSheetId="3">Kőanyag!$5:$5</definedName>
    <definedName name="_xlnm.Print_Area" localSheetId="1">'Helyszíni vizsgálatok'!$A$1:$F$23</definedName>
    <definedName name="_xlnm.Print_Area" localSheetId="3">Kőanyag!$A$1:$F$30</definedName>
    <definedName name="_xlnm.Print_Area" localSheetId="0">'Laboratórium alapadatok'!$A$1:$F$37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8" i="3" l="1"/>
  <c r="C3" i="3" l="1"/>
  <c r="C2" i="3"/>
  <c r="C3" i="5"/>
  <c r="C2" i="5"/>
  <c r="C2" i="2"/>
  <c r="C3" i="2"/>
  <c r="E15" i="5"/>
  <c r="E23" i="1" s="1"/>
  <c r="E22" i="2" l="1"/>
  <c r="B3" i="4"/>
  <c r="B2" i="4"/>
  <c r="E24" i="1" l="1"/>
  <c r="E22" i="1" l="1"/>
  <c r="E25" i="1" s="1"/>
</calcChain>
</file>

<file path=xl/sharedStrings.xml><?xml version="1.0" encoding="utf-8"?>
<sst xmlns="http://schemas.openxmlformats.org/spreadsheetml/2006/main" count="171" uniqueCount="145">
  <si>
    <t>Cég megnevezése:</t>
  </si>
  <si>
    <t>Laboratórium megnevezése:</t>
  </si>
  <si>
    <t>Kapcsolattartó mobiltelefonszáma:</t>
  </si>
  <si>
    <t>Kapcsolattartó e-mail címe:</t>
  </si>
  <si>
    <t>Budapest</t>
  </si>
  <si>
    <t>Pápa</t>
  </si>
  <si>
    <t>Polgár</t>
  </si>
  <si>
    <t xml:space="preserve">Összesen:    </t>
  </si>
  <si>
    <t>A jártasság vizsgálati program eredményének megbízhatósága és korrekt értékelének érdekében a laboratórium felelősséget vállal az eredményeik valódiságáért és megbízhatóságáért.</t>
  </si>
  <si>
    <t>Jelentkezés dátuma:</t>
  </si>
  <si>
    <t>cégszerű aláírás és pecsét</t>
  </si>
  <si>
    <t>Cégnév:</t>
  </si>
  <si>
    <t>Kérjük jelölje "1" -gyel, hogy melyik vizsgálatokra jelentkezik</t>
  </si>
  <si>
    <t>Vizsgálat megnevezése</t>
  </si>
  <si>
    <t>Vizsgálati szabvány, előírás</t>
  </si>
  <si>
    <t>Jelentkezés
jártassági vizsgára "1"</t>
  </si>
  <si>
    <t>A vizsgálatban való részvétel költsége (nettó HUF)</t>
  </si>
  <si>
    <t>Részvételi díja (nem tartalmazza az ÁFA-t):</t>
  </si>
  <si>
    <t>Helyszíni vizsgálatok</t>
  </si>
  <si>
    <t>Kőzet és adalékanyag vizsgálatok</t>
  </si>
  <si>
    <t>Szárazréteg vastagság</t>
  </si>
  <si>
    <t>Tárcsás teherbírásmérés</t>
  </si>
  <si>
    <t>Billenőkaros behajlásmérés</t>
  </si>
  <si>
    <t>Radiometriás tömörségmérés és/vagy talajok víztartalmának helyszíni meghatározása tűszondával</t>
  </si>
  <si>
    <t>Teherbírásmérés könnyű ejtősúlyos berendezéssel</t>
  </si>
  <si>
    <t>Dinamikus tömörség- és teherbírásmérés kistárcsás könnyűejtősúlyos berendezéssel</t>
  </si>
  <si>
    <t>Felületre merőleges tapadószilárdság</t>
  </si>
  <si>
    <t>Visszapattanási érték (Schmidt kalapáccsal)</t>
  </si>
  <si>
    <t>Betonfelület nedvessége (CM készülékkel)</t>
  </si>
  <si>
    <t>Betonfedés</t>
  </si>
  <si>
    <t>MSZ EN 13036-1:2010</t>
  </si>
  <si>
    <t xml:space="preserve"> A burkolatfelület makroérdességmélységének mérése térfogatmódszerrel</t>
  </si>
  <si>
    <t>MSZ EN 13036-4:2012</t>
  </si>
  <si>
    <t>A felület csúszási ellenállásának mérési módszere: ingás vizsgálat</t>
  </si>
  <si>
    <t>Hosszirányú pályaegyenetlenség mérése (mozgóbázisú ÚT-02 készülékkel)</t>
  </si>
  <si>
    <t>MSZ EN 13036-7:2004</t>
  </si>
  <si>
    <t>e-UT 09.02.22:2002</t>
  </si>
  <si>
    <t>MSZ EN ISO 2808:2020</t>
  </si>
  <si>
    <t>MSZ 2509-3:1989</t>
  </si>
  <si>
    <t>Hőlökésállóság</t>
  </si>
  <si>
    <t>Magnézium-szulfátos kristályosítás</t>
  </si>
  <si>
    <t>MSZ EN 933-1:2012</t>
  </si>
  <si>
    <t>MSZ EN 933-3:2012</t>
  </si>
  <si>
    <t>MSZ EN 933-4:2008</t>
  </si>
  <si>
    <t>MSZ 18288-2:1984
9. fejezet</t>
  </si>
  <si>
    <t>MSZ EN 1097-3:2000</t>
  </si>
  <si>
    <t>MSZ EN 1097-5:2008</t>
  </si>
  <si>
    <t>MSZ EN 1097-8:2020</t>
  </si>
  <si>
    <t>MSZ EN 1367-1:2007</t>
  </si>
  <si>
    <t>MSZ EN 1367-2:2010</t>
  </si>
  <si>
    <t>MSZ EN 1367-4:2008</t>
  </si>
  <si>
    <t>MSZ EN 1367-5:2012</t>
  </si>
  <si>
    <t>Újrahasznosított durva kőanyaghalmazok alkotóanyagainak osztályozó vizsgálata</t>
  </si>
  <si>
    <t>MSZ EN 933-11:2009</t>
  </si>
  <si>
    <t>A pályaszerkezeti rétegek egyenetlenségének mérése: mérőléces vizsgálat</t>
  </si>
  <si>
    <t>MSZ 2509-4:1989 (visszavont szabvány)</t>
  </si>
  <si>
    <t>Sorszám</t>
  </si>
  <si>
    <t>Az ultrahang terjedési sebességének meghatározása</t>
  </si>
  <si>
    <t>Kérjük, hogy a további két munkalapon "1"-gyel jelölje, hogy mely vizsgálatokra jelentkezik.</t>
  </si>
  <si>
    <t>Amennyiben szeretnének a meghirdetett előírások szerinti vizsgálatokon kívül más szabvány szerinti jártasság vizsgálaton részt venni, azt az alábbi táblázat kitöltésével tehetik meg.</t>
  </si>
  <si>
    <t>Megjegyzések:</t>
  </si>
  <si>
    <t>Mintaszám [db]</t>
  </si>
  <si>
    <t>Mintaszám  [db]</t>
  </si>
  <si>
    <t>MSZ EN 1097-2:2020 5. fejezet</t>
  </si>
  <si>
    <t>BS 1881-204:1988</t>
  </si>
  <si>
    <t>Jelentkezési lap kőzet és adalékanyag, valamint helyszíni vizsgálatok témakörben rendezett jártassági vizsgálati programra
2024-2025. év</t>
  </si>
  <si>
    <t>cég neve:</t>
  </si>
  <si>
    <t>adószáma:</t>
  </si>
  <si>
    <t>bankszámlaszám:</t>
  </si>
  <si>
    <t>Szerződéses adatok</t>
  </si>
  <si>
    <t xml:space="preserve">csoportos adószám: </t>
  </si>
  <si>
    <t>cégjegyzékszám:</t>
  </si>
  <si>
    <t>szerződés aláírására jogosult neve, beosztása:</t>
  </si>
  <si>
    <t>Mintaátvétel helyszíne   /    helyszíni vizsgálatok helyszíne:</t>
  </si>
  <si>
    <t xml:space="preserve">Jelentkezési lap jártassági vizsgálatokhoz 2024-2025. </t>
  </si>
  <si>
    <t>Jelentkezési lap jártassági vizsgálatokhoz 2024-2025. 
HELYSZÍNI VIZSGÁLATOK TÉMAKÖRE</t>
  </si>
  <si>
    <t>Jelentkezési lap jártassági vizsgálatokhoz 2024-2025. 
KŐANYAG VIZSGÁLATOK TÉMAKÖRE</t>
  </si>
  <si>
    <t>Részvétel díja (nem tartalmazza az ÁFA-t):</t>
  </si>
  <si>
    <t>Nappali és éjszakai láthatóság vizsgálat</t>
  </si>
  <si>
    <t>MSZ EN 1436:2018 A és B melléklet</t>
  </si>
  <si>
    <t>MSZ EN 933-9:2022</t>
  </si>
  <si>
    <t>MSZ EN ISO 17892-4:2017
(4.3 hidrometrálás)</t>
  </si>
  <si>
    <t>MSZ EN 1097-1:2024</t>
  </si>
  <si>
    <t>MSZ EN 1097-6:2022</t>
  </si>
  <si>
    <t>MSZ EN 12504-2:2021
e-UT 09.04.21:2023 1.4 és F1 fejezetek</t>
  </si>
  <si>
    <t>MSZ EN 12504-4:2005*
e-UT 09.04.21:2023 1.5 és F2 fejezetek</t>
  </si>
  <si>
    <t>e-UT 07.03.21:2000 (v.e.) M10. mell. /
e-UT 07.03.25:2020 M5. melléklet</t>
  </si>
  <si>
    <t>e-UT 09.02.36.2024</t>
  </si>
  <si>
    <t>e-UT 07.03.25:2020 M1. melléklet</t>
  </si>
  <si>
    <t>Vasúti      Kopásállóság meghatározása              (mikro Deval)</t>
  </si>
  <si>
    <t>Vasúti     Aprózódással szembeni ellenállás             (Los Angeles)</t>
  </si>
  <si>
    <t>Vasúti      Fagyállóság meghatározása</t>
  </si>
  <si>
    <t>Vasúti       Magnézium-szulfátos kristályosítás</t>
  </si>
  <si>
    <t>Laboratórium címe:</t>
  </si>
  <si>
    <t>Frissbeton vizsgálatok</t>
  </si>
  <si>
    <t>Roskadásvizsgálat</t>
  </si>
  <si>
    <t>Tömörödési tényező</t>
  </si>
  <si>
    <t>MSZ EN 12350-4:2019</t>
  </si>
  <si>
    <t>Terülésmérés</t>
  </si>
  <si>
    <t>Mintavétel (hőmérsékletmérés)</t>
  </si>
  <si>
    <t>Vebe-vizsgálat</t>
  </si>
  <si>
    <t>Testsűrűség meghatározása</t>
  </si>
  <si>
    <t>Levegőtartalom meghatározása</t>
  </si>
  <si>
    <t>Víztartalom meghatározása, cementtartalom meghatározása, víz/cement tényező meghatározása</t>
  </si>
  <si>
    <t>MSZ EN 12350-1:2019  </t>
  </si>
  <si>
    <t>MSZ EN 12350-2:2019 </t>
  </si>
  <si>
    <t>MSZ EN 12350-3:2019</t>
  </si>
  <si>
    <t>MSZ EN 12350-5:2019 </t>
  </si>
  <si>
    <t>MSZ EN 12350-6:2019  </t>
  </si>
  <si>
    <t>MSZ EN 12350-7:2019 </t>
  </si>
  <si>
    <t>MSZ 4714-2:1986 (visszavont szabvány); MSZ CR 13902:2000 (visszavont szabvány)</t>
  </si>
  <si>
    <t>Próbatestkészítés nyomószilárdságvizsgálat nélkül</t>
  </si>
  <si>
    <t>MSZ EN 12390-2:2019</t>
  </si>
  <si>
    <t>2024.</t>
  </si>
  <si>
    <r>
      <t xml:space="preserve">e-UT 09.02.11:2019
</t>
    </r>
    <r>
      <rPr>
        <sz val="12"/>
        <rFont val="Myriad PRo"/>
        <charset val="238"/>
      </rPr>
      <t>MSZ 15320:2004</t>
    </r>
  </si>
  <si>
    <t>Szemmegoszlás meghatározása. Szitavizsgálat</t>
  </si>
  <si>
    <t>Szemalak meghatározása. Lemezességi szám</t>
  </si>
  <si>
    <t>Szemalak meghatározása. Szemalaktényező</t>
  </si>
  <si>
    <t>Finomszem tartalom - Metilénkék módszer</t>
  </si>
  <si>
    <t>Finomszem tartalom - Agyagiszap tartalom</t>
  </si>
  <si>
    <t>Szemeloszlás Hidrometrálással</t>
  </si>
  <si>
    <t>Kopásállóság vizsgálata (mikro-Deval)</t>
  </si>
  <si>
    <t>Aprózódással szembeni ellenállás meghatározása (Los Ageles)</t>
  </si>
  <si>
    <t>Halmazsűrűség és a hézagtérfogat meghatározása</t>
  </si>
  <si>
    <t>Víztartalom meghatározása szárítószekrényben</t>
  </si>
  <si>
    <t>Testsűrűség és a vízfelvétel meghatározása</t>
  </si>
  <si>
    <t>Csiszolódási érték meghatározása (PSV)</t>
  </si>
  <si>
    <t>Fagyállóság meghatározása</t>
  </si>
  <si>
    <t>Száradási zsugorodás meghatározása</t>
  </si>
  <si>
    <t>Laboratórium Kapcsolattartó neve és beosztása:</t>
  </si>
  <si>
    <t>székhely és/vagy  postai cím:</t>
  </si>
  <si>
    <t>(X-szel jelölendő)</t>
  </si>
  <si>
    <t>*A részvételi díjak az ÁFA-t nem tartalmazzák.</t>
  </si>
  <si>
    <t>Részvételi díjak*</t>
  </si>
  <si>
    <r>
      <t xml:space="preserve">Kitöltés után jelen oldalt cégszerű aláírással ellátva, valamint az egész </t>
    </r>
    <r>
      <rPr>
        <b/>
        <i/>
        <sz val="11"/>
        <rFont val="Myriad PRo"/>
        <charset val="238"/>
      </rPr>
      <t>jelentkezesi_lap_24-25.xls</t>
    </r>
    <r>
      <rPr>
        <sz val="11"/>
        <rFont val="Myriad PRo"/>
        <charset val="238"/>
      </rPr>
      <t xml:space="preserve"> állományt a megfelelő helyeken kitöltve e-mailben a </t>
    </r>
    <r>
      <rPr>
        <b/>
        <sz val="11"/>
        <rFont val="Myriad PRo"/>
        <charset val="238"/>
      </rPr>
      <t>jartassagi.iroda@via-s.hu</t>
    </r>
    <r>
      <rPr>
        <sz val="11"/>
        <rFont val="Myriad PRo"/>
        <charset val="238"/>
      </rPr>
      <t xml:space="preserve"> címre szíveskedjenek elküldeni.</t>
    </r>
  </si>
  <si>
    <t>7-2</t>
  </si>
  <si>
    <t>7-1</t>
  </si>
  <si>
    <t>7-1: Azon résztvevők számára elérhető opció, akik a 2021-2022. évben erre a programra jelentkeztek és a részvétel díját kiegyenlítették.</t>
  </si>
  <si>
    <t>MSZ EN 1097-2:2020  "A2" mell. 
(MSZ EN 13450:2013  5.2 pont)</t>
  </si>
  <si>
    <t>MSZ EN 1367-1:2007
(MSZ EN 13450 2013  7.3 pont)</t>
  </si>
  <si>
    <t>MSZ EN 1367-2:2010
(MSZ EN 13450 2013  7.2 pont)</t>
  </si>
  <si>
    <t>MSZ EN 1097-1:2012 "A"mell.
(MSZ EN 13450:2013  5.3 pont)</t>
  </si>
  <si>
    <t>Jelentkezési lap jártassági vizsgálatokhoz 2024-2025. 
HELYSZÍNI VIZSGÁLATOK
FRISS BETON Vizsgálatok TÉMAKÖRE</t>
  </si>
  <si>
    <t>Friss beton vizsgálatok</t>
  </si>
  <si>
    <t>A laboratóriumi kapcsolattartóként magadott személy kerül regisztrálásra az adott laboratróiumhoz az eredménybekérő felületre.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</si>
</sst>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0.00\ &quot;Ft&quot;_-;\-* #,##0.00\ &quot;Ft&quot;_-;_-* &quot;-&quot;??\ &quot;Ft&quot;_-;_-@_-"/>
    <numFmt numFmtId="164" formatCode="_-* #,##0\ &quot;Ft&quot;_-;\-* #,##0\ &quot;Ft&quot;_-;_-* &quot;-&quot;??\ &quot;Ft&quot;_-;_-@_-"/>
  </numFmts>
  <fonts count="31">
    <font>
      <sz val="10"/>
      <name val="Arial CE"/>
      <family val="2"/>
      <charset val="238"/>
    </font>
    <font>
      <sz val="10"/>
      <name val="Arial CE"/>
      <family val="2"/>
      <charset val="238"/>
    </font>
    <font>
      <b/>
      <sz val="14"/>
      <name val="Myriad Pro"/>
    </font>
    <font>
      <sz val="11"/>
      <name val="Myriad PRo"/>
      <charset val="238"/>
    </font>
    <font>
      <sz val="12"/>
      <name val="Myriad PRo"/>
      <charset val="238"/>
    </font>
    <font>
      <b/>
      <sz val="11"/>
      <name val="Myriad PRo"/>
      <charset val="238"/>
    </font>
    <font>
      <sz val="10"/>
      <name val="Myriad Pro"/>
      <charset val="238"/>
    </font>
    <font>
      <b/>
      <i/>
      <sz val="11"/>
      <name val="Myriad PRo"/>
      <charset val="238"/>
    </font>
    <font>
      <b/>
      <sz val="12"/>
      <name val="Myriad Pro"/>
    </font>
    <font>
      <sz val="12"/>
      <name val="Myriad Pro"/>
    </font>
    <font>
      <sz val="10"/>
      <name val="Arial"/>
      <family val="2"/>
      <charset val="238"/>
    </font>
    <font>
      <b/>
      <sz val="12"/>
      <color rgb="FF000000"/>
      <name val="Myriad Pro"/>
    </font>
    <font>
      <b/>
      <sz val="12"/>
      <color theme="1"/>
      <name val="Myriad Pro"/>
    </font>
    <font>
      <sz val="12"/>
      <color rgb="FF000000"/>
      <name val="Myriad Pro"/>
    </font>
    <font>
      <b/>
      <sz val="12"/>
      <name val="Myriad Pro"/>
      <charset val="238"/>
    </font>
    <font>
      <b/>
      <sz val="12"/>
      <color rgb="FF000000"/>
      <name val="Myriad Pro"/>
      <charset val="238"/>
    </font>
    <font>
      <i/>
      <sz val="12"/>
      <color rgb="FF000000"/>
      <name val="Myriad Pro"/>
      <charset val="238"/>
    </font>
    <font>
      <b/>
      <sz val="12"/>
      <color theme="1"/>
      <name val="Myriad Pro"/>
      <charset val="238"/>
    </font>
    <font>
      <sz val="12"/>
      <color rgb="FF000000"/>
      <name val="Myriad Pro"/>
      <charset val="238"/>
    </font>
    <font>
      <b/>
      <i/>
      <sz val="12"/>
      <name val="Myriad Pro"/>
      <charset val="238"/>
    </font>
    <font>
      <b/>
      <sz val="16"/>
      <name val="Myriad Pro"/>
    </font>
    <font>
      <sz val="12"/>
      <color theme="1"/>
      <name val="Myriad Pro"/>
      <charset val="238"/>
    </font>
    <font>
      <b/>
      <sz val="14"/>
      <name val="Myriad Pro"/>
      <charset val="238"/>
    </font>
    <font>
      <b/>
      <sz val="16"/>
      <name val="Myriad PRo"/>
      <charset val="238"/>
    </font>
    <font>
      <sz val="8"/>
      <name val="Arial CE"/>
      <family val="2"/>
      <charset val="238"/>
    </font>
    <font>
      <i/>
      <sz val="12"/>
      <name val="Myriad Pro"/>
      <charset val="238"/>
    </font>
    <font>
      <i/>
      <sz val="12"/>
      <color theme="1"/>
      <name val="Myriad Pro"/>
      <charset val="238"/>
    </font>
    <font>
      <i/>
      <sz val="10"/>
      <color rgb="FF000000"/>
      <name val="Myriad Pro"/>
      <charset val="238"/>
    </font>
    <font>
      <b/>
      <sz val="9"/>
      <name val="Myriad PRo"/>
      <charset val="238"/>
    </font>
    <font>
      <b/>
      <sz val="10"/>
      <name val="Myriad pro"/>
      <charset val="238"/>
    </font>
    <font>
      <sz val="22"/>
      <name val="Myriad pro"/>
      <charset val="238"/>
    </font>
  </fonts>
  <fills count="19">
    <fill>
      <patternFill patternType="none"/>
    </fill>
    <fill>
      <patternFill patternType="gray125"/>
    </fill>
    <fill>
      <patternFill patternType="solid">
        <fgColor rgb="FFFFC000"/>
        <bgColor indexed="64"/>
      </patternFill>
    </fill>
    <fill>
      <patternFill patternType="solid">
        <fgColor theme="6" tint="0.59996337778862885"/>
        <bgColor rgb="FFCCFFFF"/>
      </patternFill>
    </fill>
    <fill>
      <patternFill patternType="solid">
        <fgColor rgb="FFFFC000"/>
        <bgColor rgb="FFFFCC00"/>
      </patternFill>
    </fill>
    <fill>
      <patternFill patternType="solid">
        <fgColor theme="6" tint="0.59996337778862885"/>
        <bgColor indexed="64"/>
      </patternFill>
    </fill>
    <fill>
      <patternFill patternType="solid">
        <fgColor theme="7" tint="0.79998168889431442"/>
        <bgColor indexed="64"/>
      </patternFill>
    </fill>
    <fill>
      <patternFill patternType="solid">
        <fgColor theme="0"/>
        <bgColor indexed="64"/>
      </patternFill>
    </fill>
    <fill>
      <patternFill patternType="solid">
        <fgColor theme="9" tint="0.79998168889431442"/>
        <bgColor indexed="64"/>
      </patternFill>
    </fill>
    <fill>
      <patternFill patternType="solid">
        <fgColor theme="9" tint="0.39997558519241921"/>
        <bgColor rgb="FFFFCC00"/>
      </patternFill>
    </fill>
    <fill>
      <patternFill patternType="solid">
        <fgColor theme="9" tint="0.39997558519241921"/>
        <bgColor rgb="FF008080"/>
      </patternFill>
    </fill>
    <fill>
      <patternFill patternType="solid">
        <fgColor theme="9" tint="0.79998168889431442"/>
        <bgColor rgb="FFCCFFFF"/>
      </patternFill>
    </fill>
    <fill>
      <patternFill patternType="solid">
        <fgColor theme="7" tint="0.79998168889431442"/>
        <bgColor rgb="FFCCFFFF"/>
      </patternFill>
    </fill>
    <fill>
      <patternFill patternType="solid">
        <fgColor theme="2" tint="-9.9978637043366805E-2"/>
        <bgColor indexed="64"/>
      </patternFill>
    </fill>
    <fill>
      <patternFill patternType="solid">
        <fgColor theme="3" tint="0.7999816888943144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9" tint="0.59999389629810485"/>
        <bgColor indexed="64"/>
      </patternFill>
    </fill>
    <fill>
      <patternFill patternType="solid">
        <fgColor theme="0"/>
        <bgColor rgb="FFFFCC00"/>
      </patternFill>
    </fill>
  </fills>
  <borders count="40">
    <border>
      <left/>
      <right/>
      <top/>
      <bottom/>
      <diagonal/>
    </border>
    <border>
      <left style="medium">
        <color indexed="64"/>
      </left>
      <right/>
      <top/>
      <bottom/>
      <diagonal/>
    </border>
    <border>
      <left/>
      <right style="medium">
        <color indexed="64"/>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style="medium">
        <color indexed="64"/>
      </left>
      <right style="medium">
        <color indexed="64"/>
      </right>
      <top/>
      <bottom/>
      <diagonal/>
    </border>
    <border>
      <left/>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thin">
        <color indexed="64"/>
      </right>
      <top/>
      <bottom style="thin">
        <color indexed="64"/>
      </bottom>
      <diagonal/>
    </border>
  </borders>
  <cellStyleXfs count="7">
    <xf numFmtId="0" fontId="0" fillId="0" borderId="0"/>
    <xf numFmtId="44" fontId="1" fillId="0" borderId="0" applyFont="0" applyFill="0" applyBorder="0" applyAlignment="0" applyProtection="0"/>
    <xf numFmtId="0" fontId="1" fillId="0" borderId="0"/>
    <xf numFmtId="0" fontId="10"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cellStyleXfs>
  <cellXfs count="193">
    <xf numFmtId="0" fontId="0" fillId="0" borderId="0" xfId="0"/>
    <xf numFmtId="0" fontId="6" fillId="0" borderId="0" xfId="0" applyFont="1"/>
    <xf numFmtId="0" fontId="6" fillId="0" borderId="0" xfId="2" applyFont="1"/>
    <xf numFmtId="0" fontId="11" fillId="7" borderId="6" xfId="3" applyFont="1" applyFill="1" applyBorder="1" applyAlignment="1" applyProtection="1">
      <alignment horizontal="center" vertical="center" wrapText="1"/>
      <protection locked="0"/>
    </xf>
    <xf numFmtId="0" fontId="4" fillId="0" borderId="4" xfId="2" applyFont="1" applyBorder="1" applyAlignment="1" applyProtection="1">
      <alignment horizontal="left" vertical="top"/>
      <protection locked="0"/>
    </xf>
    <xf numFmtId="0" fontId="4" fillId="0" borderId="7" xfId="2" applyFont="1" applyBorder="1" applyAlignment="1" applyProtection="1">
      <alignment horizontal="left" vertical="top"/>
      <protection locked="0"/>
    </xf>
    <xf numFmtId="0" fontId="14" fillId="3" borderId="16" xfId="2" applyFont="1" applyFill="1" applyBorder="1" applyAlignment="1">
      <alignment horizontal="center" vertical="center" wrapText="1"/>
    </xf>
    <xf numFmtId="0" fontId="4" fillId="0" borderId="16" xfId="2" applyFont="1" applyBorder="1" applyAlignment="1">
      <alignment horizontal="left" vertical="top" wrapText="1"/>
    </xf>
    <xf numFmtId="0" fontId="15" fillId="3" borderId="25" xfId="3" applyFont="1" applyFill="1" applyBorder="1" applyAlignment="1">
      <alignment horizontal="center" vertical="center" wrapText="1"/>
    </xf>
    <xf numFmtId="0" fontId="17" fillId="5" borderId="25" xfId="2" applyFont="1" applyFill="1" applyBorder="1" applyAlignment="1">
      <alignment horizontal="center" vertical="center" wrapText="1"/>
    </xf>
    <xf numFmtId="0" fontId="6" fillId="0" borderId="8" xfId="2" applyFont="1" applyBorder="1" applyAlignment="1" applyProtection="1">
      <alignment horizontal="left" vertical="top"/>
      <protection locked="0"/>
    </xf>
    <xf numFmtId="0" fontId="6" fillId="0" borderId="10" xfId="2" applyFont="1" applyBorder="1" applyAlignment="1" applyProtection="1">
      <alignment horizontal="left" vertical="top"/>
      <protection locked="0"/>
    </xf>
    <xf numFmtId="0" fontId="15" fillId="7" borderId="6" xfId="3" applyFont="1" applyFill="1" applyBorder="1" applyAlignment="1" applyProtection="1">
      <alignment horizontal="center" vertical="center" wrapText="1"/>
      <protection locked="0"/>
    </xf>
    <xf numFmtId="3" fontId="14" fillId="16" borderId="6" xfId="2" applyNumberFormat="1" applyFont="1" applyFill="1" applyBorder="1" applyAlignment="1">
      <alignment horizontal="center" vertical="center" wrapText="1"/>
    </xf>
    <xf numFmtId="3" fontId="14" fillId="15" borderId="6" xfId="2" applyNumberFormat="1" applyFont="1" applyFill="1" applyBorder="1" applyAlignment="1">
      <alignment horizontal="center" vertical="center" wrapText="1"/>
    </xf>
    <xf numFmtId="3" fontId="14" fillId="7" borderId="6" xfId="2" applyNumberFormat="1" applyFont="1" applyFill="1" applyBorder="1" applyAlignment="1">
      <alignment horizontal="center" vertical="center" wrapText="1"/>
    </xf>
    <xf numFmtId="3" fontId="14" fillId="17" borderId="6" xfId="2" applyNumberFormat="1" applyFont="1" applyFill="1" applyBorder="1" applyAlignment="1">
      <alignment horizontal="center" vertical="center" wrapText="1"/>
    </xf>
    <xf numFmtId="0" fontId="1" fillId="0" borderId="0" xfId="2"/>
    <xf numFmtId="0" fontId="8" fillId="12" borderId="2" xfId="2" applyFont="1" applyFill="1" applyBorder="1" applyAlignment="1">
      <alignment vertical="center" wrapText="1"/>
    </xf>
    <xf numFmtId="0" fontId="8" fillId="12" borderId="23" xfId="2" applyFont="1" applyFill="1" applyBorder="1" applyAlignment="1">
      <alignment vertical="center" wrapText="1"/>
    </xf>
    <xf numFmtId="0" fontId="11" fillId="12" borderId="39" xfId="3" applyFont="1" applyFill="1" applyBorder="1" applyAlignment="1">
      <alignment horizontal="center" vertical="center" wrapText="1"/>
    </xf>
    <xf numFmtId="0" fontId="12" fillId="6" borderId="39" xfId="2" applyFont="1" applyFill="1" applyBorder="1" applyAlignment="1">
      <alignment horizontal="center" vertical="center" wrapText="1"/>
    </xf>
    <xf numFmtId="0" fontId="8" fillId="12" borderId="39" xfId="2" applyFont="1" applyFill="1" applyBorder="1" applyAlignment="1">
      <alignment horizontal="center" vertical="center" wrapText="1"/>
    </xf>
    <xf numFmtId="0" fontId="13" fillId="16" borderId="6" xfId="2" applyFont="1" applyFill="1" applyBorder="1" applyAlignment="1">
      <alignment horizontal="center" vertical="center" wrapText="1"/>
    </xf>
    <xf numFmtId="0" fontId="21" fillId="16" borderId="6" xfId="2" applyFont="1" applyFill="1" applyBorder="1" applyAlignment="1">
      <alignment horizontal="center" vertical="center" wrapText="1"/>
    </xf>
    <xf numFmtId="0" fontId="9" fillId="16" borderId="6" xfId="2" applyFont="1" applyFill="1" applyBorder="1" applyAlignment="1">
      <alignment horizontal="center" vertical="center" wrapText="1"/>
    </xf>
    <xf numFmtId="0" fontId="0" fillId="0" borderId="0" xfId="2" applyFont="1"/>
    <xf numFmtId="0" fontId="13" fillId="15" borderId="6" xfId="2" applyFont="1" applyFill="1" applyBorder="1" applyAlignment="1">
      <alignment horizontal="center" vertical="center" wrapText="1"/>
    </xf>
    <xf numFmtId="0" fontId="18" fillId="15" borderId="6" xfId="2" applyFont="1" applyFill="1" applyBorder="1" applyAlignment="1">
      <alignment horizontal="center" vertical="center" wrapText="1"/>
    </xf>
    <xf numFmtId="0" fontId="21" fillId="15" borderId="6" xfId="2" applyFont="1" applyFill="1" applyBorder="1" applyAlignment="1">
      <alignment horizontal="center" vertical="center" wrapText="1"/>
    </xf>
    <xf numFmtId="0" fontId="9" fillId="15" borderId="6" xfId="2" applyFont="1" applyFill="1" applyBorder="1" applyAlignment="1">
      <alignment horizontal="center" vertical="center" wrapText="1"/>
    </xf>
    <xf numFmtId="0" fontId="4" fillId="15" borderId="6" xfId="2" applyFont="1" applyFill="1" applyBorder="1" applyAlignment="1">
      <alignment horizontal="center" vertical="center" wrapText="1"/>
    </xf>
    <xf numFmtId="16" fontId="16" fillId="7" borderId="6" xfId="2" quotePrefix="1" applyNumberFormat="1" applyFont="1" applyFill="1" applyBorder="1" applyAlignment="1">
      <alignment horizontal="center" vertical="center" wrapText="1"/>
    </xf>
    <xf numFmtId="0" fontId="16" fillId="7" borderId="6" xfId="2" applyFont="1" applyFill="1" applyBorder="1" applyAlignment="1">
      <alignment horizontal="center" vertical="center" wrapText="1"/>
    </xf>
    <xf numFmtId="0" fontId="25" fillId="7" borderId="6" xfId="2" applyFont="1" applyFill="1" applyBorder="1" applyAlignment="1">
      <alignment horizontal="center" vertical="center" wrapText="1"/>
    </xf>
    <xf numFmtId="0" fontId="9" fillId="7" borderId="6" xfId="2" applyFont="1" applyFill="1" applyBorder="1" applyAlignment="1">
      <alignment horizontal="center" vertical="center" wrapText="1"/>
    </xf>
    <xf numFmtId="0" fontId="16" fillId="7" borderId="6" xfId="2" quotePrefix="1" applyFont="1" applyFill="1" applyBorder="1" applyAlignment="1">
      <alignment horizontal="center" vertical="center" wrapText="1"/>
    </xf>
    <xf numFmtId="0" fontId="13" fillId="17" borderId="6" xfId="2" applyFont="1" applyFill="1" applyBorder="1" applyAlignment="1">
      <alignment horizontal="center" vertical="center" wrapText="1"/>
    </xf>
    <xf numFmtId="0" fontId="4" fillId="17" borderId="6" xfId="2" applyFont="1" applyFill="1" applyBorder="1" applyAlignment="1">
      <alignment horizontal="center" vertical="center" wrapText="1"/>
    </xf>
    <xf numFmtId="0" fontId="9" fillId="17" borderId="6" xfId="2" applyFont="1" applyFill="1" applyBorder="1" applyAlignment="1">
      <alignment horizontal="center" vertical="center" wrapText="1"/>
    </xf>
    <xf numFmtId="0" fontId="21" fillId="17" borderId="6" xfId="2" applyFont="1" applyFill="1" applyBorder="1" applyAlignment="1">
      <alignment horizontal="center" vertical="center" wrapText="1"/>
    </xf>
    <xf numFmtId="0" fontId="18" fillId="17" borderId="6" xfId="2" applyFont="1" applyFill="1" applyBorder="1" applyAlignment="1">
      <alignment horizontal="center" vertical="center" wrapText="1"/>
    </xf>
    <xf numFmtId="0" fontId="13" fillId="7" borderId="6" xfId="2" applyFont="1" applyFill="1" applyBorder="1" applyAlignment="1">
      <alignment horizontal="center" vertical="center" wrapText="1"/>
    </xf>
    <xf numFmtId="0" fontId="21" fillId="7" borderId="6" xfId="2" applyFont="1" applyFill="1" applyBorder="1" applyAlignment="1">
      <alignment horizontal="center" vertical="center" wrapText="1"/>
    </xf>
    <xf numFmtId="0" fontId="11" fillId="11" borderId="39" xfId="3" applyFont="1" applyFill="1" applyBorder="1" applyAlignment="1">
      <alignment horizontal="center" vertical="center" wrapText="1"/>
    </xf>
    <xf numFmtId="0" fontId="12" fillId="8" borderId="39" xfId="2" applyFont="1" applyFill="1" applyBorder="1" applyAlignment="1">
      <alignment horizontal="center" vertical="center" wrapText="1"/>
    </xf>
    <xf numFmtId="0" fontId="8" fillId="11" borderId="39" xfId="2" applyFont="1" applyFill="1" applyBorder="1" applyAlignment="1">
      <alignment horizontal="center" vertical="center" wrapText="1"/>
    </xf>
    <xf numFmtId="0" fontId="18" fillId="8" borderId="6" xfId="2" applyFont="1" applyFill="1" applyBorder="1" applyAlignment="1">
      <alignment horizontal="center" vertical="center" wrapText="1"/>
    </xf>
    <xf numFmtId="0" fontId="13" fillId="8" borderId="6" xfId="0" applyFont="1" applyFill="1" applyBorder="1" applyAlignment="1">
      <alignment horizontal="center" vertical="center" wrapText="1"/>
    </xf>
    <xf numFmtId="0" fontId="9" fillId="8" borderId="6" xfId="2" applyFont="1" applyFill="1" applyBorder="1" applyAlignment="1">
      <alignment horizontal="center" vertical="center" wrapText="1"/>
    </xf>
    <xf numFmtId="3" fontId="14" fillId="8" borderId="6" xfId="0" applyNumberFormat="1" applyFont="1" applyFill="1" applyBorder="1" applyAlignment="1">
      <alignment horizontal="center" vertical="center" wrapText="1"/>
    </xf>
    <xf numFmtId="0" fontId="16" fillId="8" borderId="6" xfId="0" applyFont="1" applyFill="1" applyBorder="1" applyAlignment="1">
      <alignment horizontal="center" vertical="center" wrapText="1"/>
    </xf>
    <xf numFmtId="0" fontId="27" fillId="8" borderId="6" xfId="0" applyFont="1" applyFill="1" applyBorder="1" applyAlignment="1">
      <alignment horizontal="center" vertical="center" wrapText="1"/>
    </xf>
    <xf numFmtId="3" fontId="19" fillId="8" borderId="6" xfId="0" applyNumberFormat="1" applyFont="1" applyFill="1" applyBorder="1" applyAlignment="1">
      <alignment horizontal="center" vertical="center" wrapText="1"/>
    </xf>
    <xf numFmtId="0" fontId="1" fillId="0" borderId="0" xfId="2" applyProtection="1">
      <protection locked="0"/>
    </xf>
    <xf numFmtId="3" fontId="1" fillId="0" borderId="0" xfId="2" applyNumberFormat="1" applyProtection="1">
      <protection locked="0"/>
    </xf>
    <xf numFmtId="0" fontId="18" fillId="13" borderId="6" xfId="2" applyFont="1" applyFill="1" applyBorder="1" applyAlignment="1">
      <alignment horizontal="center" vertical="center" wrapText="1"/>
    </xf>
    <xf numFmtId="0" fontId="21" fillId="13" borderId="6" xfId="2" applyFont="1" applyFill="1" applyBorder="1" applyAlignment="1">
      <alignment horizontal="center" vertical="center" wrapText="1"/>
    </xf>
    <xf numFmtId="0" fontId="4" fillId="13" borderId="6" xfId="2" applyFont="1" applyFill="1" applyBorder="1" applyAlignment="1">
      <alignment horizontal="center" vertical="center" wrapText="1"/>
    </xf>
    <xf numFmtId="3" fontId="14" fillId="13" borderId="6" xfId="2" applyNumberFormat="1" applyFont="1" applyFill="1" applyBorder="1" applyAlignment="1">
      <alignment horizontal="center" vertical="center" wrapText="1"/>
    </xf>
    <xf numFmtId="0" fontId="16" fillId="13" borderId="6" xfId="2" applyFont="1" applyFill="1" applyBorder="1" applyAlignment="1">
      <alignment horizontal="center" vertical="center" wrapText="1"/>
    </xf>
    <xf numFmtId="0" fontId="26" fillId="13" borderId="6" xfId="2" applyFont="1" applyFill="1" applyBorder="1" applyAlignment="1">
      <alignment horizontal="center" vertical="center" wrapText="1"/>
    </xf>
    <xf numFmtId="3" fontId="19" fillId="13" borderId="6" xfId="2" applyNumberFormat="1" applyFont="1" applyFill="1" applyBorder="1" applyAlignment="1">
      <alignment horizontal="center" vertical="center" wrapText="1"/>
    </xf>
    <xf numFmtId="0" fontId="18" fillId="14" borderId="6" xfId="2" applyFont="1" applyFill="1" applyBorder="1" applyAlignment="1">
      <alignment horizontal="center" vertical="center" wrapText="1"/>
    </xf>
    <xf numFmtId="0" fontId="21" fillId="14" borderId="6" xfId="2" applyFont="1" applyFill="1" applyBorder="1" applyAlignment="1">
      <alignment horizontal="center" vertical="center" wrapText="1"/>
    </xf>
    <xf numFmtId="0" fontId="4" fillId="14" borderId="6" xfId="2" applyFont="1" applyFill="1" applyBorder="1" applyAlignment="1">
      <alignment horizontal="center" vertical="center" wrapText="1"/>
    </xf>
    <xf numFmtId="3" fontId="14" fillId="14" borderId="6" xfId="2" applyNumberFormat="1" applyFont="1" applyFill="1" applyBorder="1" applyAlignment="1">
      <alignment horizontal="center" vertical="center" wrapText="1"/>
    </xf>
    <xf numFmtId="0" fontId="18" fillId="16" borderId="6" xfId="2" applyFont="1" applyFill="1" applyBorder="1" applyAlignment="1">
      <alignment horizontal="center" vertical="center" wrapText="1"/>
    </xf>
    <xf numFmtId="0" fontId="4" fillId="16" borderId="6" xfId="2" applyFont="1" applyFill="1" applyBorder="1" applyAlignment="1">
      <alignment horizontal="center" vertical="center" wrapText="1"/>
    </xf>
    <xf numFmtId="0" fontId="4" fillId="8" borderId="6" xfId="2" applyFont="1" applyFill="1" applyBorder="1" applyAlignment="1">
      <alignment horizontal="center" vertical="center" wrapText="1"/>
    </xf>
    <xf numFmtId="3" fontId="14" fillId="8" borderId="6" xfId="2" applyNumberFormat="1" applyFont="1" applyFill="1" applyBorder="1" applyAlignment="1">
      <alignment horizontal="center" vertical="center" wrapText="1"/>
    </xf>
    <xf numFmtId="0" fontId="3" fillId="0" borderId="0" xfId="0" applyFont="1"/>
    <xf numFmtId="0" fontId="4" fillId="0" borderId="1" xfId="0" applyFont="1" applyBorder="1" applyAlignment="1">
      <alignment horizontal="center" vertical="center" wrapText="1"/>
    </xf>
    <xf numFmtId="0" fontId="5" fillId="0" borderId="3" xfId="0" applyFont="1" applyBorder="1" applyAlignment="1">
      <alignment horizontal="left" vertical="center" wrapText="1"/>
    </xf>
    <xf numFmtId="0" fontId="4" fillId="0" borderId="2" xfId="0" applyFont="1" applyBorder="1" applyAlignment="1">
      <alignment horizontal="center" vertical="center" wrapText="1"/>
    </xf>
    <xf numFmtId="0" fontId="5" fillId="0" borderId="4" xfId="0" applyFont="1" applyBorder="1" applyAlignment="1">
      <alignment horizontal="left" vertical="center" wrapText="1"/>
    </xf>
    <xf numFmtId="0" fontId="5" fillId="0" borderId="8" xfId="0" applyFont="1" applyBorder="1" applyAlignment="1">
      <alignment horizontal="left" vertical="center" wrapText="1"/>
    </xf>
    <xf numFmtId="0" fontId="5" fillId="0" borderId="26" xfId="0" applyFont="1" applyBorder="1" applyAlignment="1">
      <alignment horizontal="left" vertical="center" wrapText="1"/>
    </xf>
    <xf numFmtId="0" fontId="5" fillId="0" borderId="0" xfId="0" applyFont="1" applyAlignment="1">
      <alignment horizontal="center" vertical="center"/>
    </xf>
    <xf numFmtId="0" fontId="5" fillId="0" borderId="24" xfId="0" applyFont="1" applyBorder="1" applyAlignment="1">
      <alignment horizontal="center" vertical="center"/>
    </xf>
    <xf numFmtId="0" fontId="5" fillId="0" borderId="16" xfId="0" applyFont="1" applyBorder="1" applyAlignment="1">
      <alignment vertical="center" wrapText="1"/>
    </xf>
    <xf numFmtId="0" fontId="5" fillId="0" borderId="3"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15" xfId="0" applyFont="1" applyBorder="1" applyAlignment="1">
      <alignment horizontal="center" vertical="center" wrapText="1"/>
    </xf>
    <xf numFmtId="0" fontId="28" fillId="0" borderId="27" xfId="0" applyFont="1" applyBorder="1" applyAlignment="1">
      <alignment horizontal="center" vertical="center" wrapText="1"/>
    </xf>
    <xf numFmtId="0" fontId="5" fillId="0" borderId="21" xfId="0" applyFont="1" applyBorder="1" applyAlignment="1">
      <alignment horizontal="center" wrapText="1"/>
    </xf>
    <xf numFmtId="0" fontId="5" fillId="0" borderId="0" xfId="0" applyFont="1" applyAlignment="1">
      <alignment horizontal="center" wrapText="1"/>
    </xf>
    <xf numFmtId="0" fontId="5" fillId="0" borderId="23" xfId="0" applyFont="1" applyBorder="1" applyAlignment="1">
      <alignment horizontal="center" wrapText="1"/>
    </xf>
    <xf numFmtId="0" fontId="5" fillId="0" borderId="4" xfId="0" applyFont="1" applyBorder="1" applyAlignment="1">
      <alignment horizontal="left" vertical="center"/>
    </xf>
    <xf numFmtId="0" fontId="5" fillId="0" borderId="0" xfId="0" applyFont="1"/>
    <xf numFmtId="0" fontId="4" fillId="0" borderId="26" xfId="0" applyFont="1" applyBorder="1" applyAlignment="1">
      <alignment horizontal="center" vertical="center" wrapText="1"/>
    </xf>
    <xf numFmtId="0" fontId="4" fillId="0" borderId="28" xfId="0" applyFont="1" applyBorder="1" applyAlignment="1">
      <alignment horizontal="center" vertical="center" wrapText="1"/>
    </xf>
    <xf numFmtId="0" fontId="4" fillId="0" borderId="24"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18" xfId="0" applyFont="1" applyBorder="1" applyAlignment="1">
      <alignment horizontal="center" vertical="center" wrapText="1"/>
    </xf>
    <xf numFmtId="0" fontId="3" fillId="0" borderId="19" xfId="0" applyFont="1" applyBorder="1" applyAlignment="1">
      <alignment horizontal="center" vertical="center" wrapText="1"/>
    </xf>
    <xf numFmtId="0" fontId="5" fillId="0" borderId="36" xfId="0" applyFont="1" applyBorder="1" applyAlignment="1">
      <alignment horizontal="center" vertical="center"/>
    </xf>
    <xf numFmtId="0" fontId="5" fillId="0" borderId="37" xfId="0" applyFont="1" applyBorder="1" applyAlignment="1">
      <alignment horizontal="center" vertical="center"/>
    </xf>
    <xf numFmtId="0" fontId="5" fillId="0" borderId="38" xfId="0" applyFont="1" applyBorder="1" applyAlignment="1">
      <alignment horizontal="center" vertical="center"/>
    </xf>
    <xf numFmtId="0" fontId="5" fillId="0" borderId="35" xfId="0" applyFont="1" applyBorder="1" applyAlignment="1">
      <alignment horizontal="center" vertical="center"/>
    </xf>
    <xf numFmtId="0" fontId="5" fillId="0" borderId="3" xfId="0" applyFont="1" applyBorder="1" applyAlignment="1">
      <alignment horizontal="left" vertical="center"/>
    </xf>
    <xf numFmtId="0" fontId="5" fillId="0" borderId="14" xfId="0" applyFont="1" applyBorder="1" applyAlignment="1">
      <alignment horizontal="left" vertical="center"/>
    </xf>
    <xf numFmtId="0" fontId="5" fillId="0" borderId="8" xfId="0" applyFont="1" applyBorder="1" applyAlignment="1">
      <alignment horizontal="left" vertical="center"/>
    </xf>
    <xf numFmtId="0" fontId="5" fillId="0" borderId="9" xfId="0" applyFont="1" applyBorder="1" applyAlignment="1">
      <alignment horizontal="left" vertical="center"/>
    </xf>
    <xf numFmtId="0" fontId="5" fillId="0" borderId="11" xfId="0" applyFont="1" applyBorder="1" applyAlignment="1">
      <alignment horizontal="left" vertical="center"/>
    </xf>
    <xf numFmtId="0" fontId="5" fillId="0" borderId="12" xfId="0" applyFont="1" applyBorder="1" applyAlignment="1">
      <alignment horizontal="left" vertical="center"/>
    </xf>
    <xf numFmtId="0" fontId="23" fillId="0" borderId="3" xfId="0" applyFont="1" applyBorder="1" applyAlignment="1">
      <alignment horizontal="center" vertical="center" wrapText="1"/>
    </xf>
    <xf numFmtId="0" fontId="23" fillId="0" borderId="14" xfId="0" applyFont="1" applyBorder="1" applyAlignment="1">
      <alignment horizontal="center" vertical="center" wrapText="1"/>
    </xf>
    <xf numFmtId="0" fontId="23" fillId="0" borderId="15" xfId="0" applyFont="1" applyBorder="1" applyAlignment="1">
      <alignment horizontal="center" vertical="center" wrapText="1"/>
    </xf>
    <xf numFmtId="0" fontId="5" fillId="0" borderId="4" xfId="0" applyFont="1" applyBorder="1" applyAlignment="1">
      <alignment horizontal="left" vertical="center"/>
    </xf>
    <xf numFmtId="0" fontId="5" fillId="0" borderId="6" xfId="0" applyFont="1" applyBorder="1" applyAlignment="1">
      <alignment horizontal="left" vertical="center"/>
    </xf>
    <xf numFmtId="0" fontId="5" fillId="0" borderId="5" xfId="0" applyFont="1" applyBorder="1" applyAlignment="1">
      <alignment horizontal="center"/>
    </xf>
    <xf numFmtId="0" fontId="5" fillId="0" borderId="17" xfId="0" applyFont="1" applyBorder="1" applyAlignment="1">
      <alignment horizontal="center" vertical="center" wrapText="1"/>
    </xf>
    <xf numFmtId="0" fontId="5" fillId="0" borderId="18" xfId="0" applyFont="1" applyBorder="1" applyAlignment="1">
      <alignment horizontal="center" vertical="center" wrapText="1"/>
    </xf>
    <xf numFmtId="0" fontId="5" fillId="0" borderId="19" xfId="0" applyFont="1" applyBorder="1" applyAlignment="1">
      <alignment horizontal="center" vertical="center" wrapText="1"/>
    </xf>
    <xf numFmtId="0" fontId="5" fillId="2" borderId="17" xfId="0" applyFont="1" applyFill="1" applyBorder="1" applyAlignment="1">
      <alignment horizontal="center" vertical="center" wrapText="1"/>
    </xf>
    <xf numFmtId="0" fontId="5" fillId="2" borderId="18" xfId="0" applyFont="1" applyFill="1" applyBorder="1" applyAlignment="1">
      <alignment horizontal="center" vertical="center" wrapText="1"/>
    </xf>
    <xf numFmtId="0" fontId="5" fillId="2" borderId="19" xfId="0" applyFont="1" applyFill="1" applyBorder="1" applyAlignment="1">
      <alignment horizontal="center" vertical="center" wrapText="1"/>
    </xf>
    <xf numFmtId="0" fontId="0" fillId="0" borderId="0" xfId="2" applyFont="1" applyAlignment="1" applyProtection="1">
      <alignment horizontal="center" vertical="center"/>
      <protection locked="0"/>
    </xf>
    <xf numFmtId="0" fontId="1" fillId="0" borderId="0" xfId="2" applyAlignment="1" applyProtection="1">
      <alignment horizontal="center" vertical="center"/>
      <protection locked="0"/>
    </xf>
    <xf numFmtId="0" fontId="14" fillId="9" borderId="6" xfId="3" applyFont="1" applyFill="1" applyBorder="1" applyAlignment="1">
      <alignment horizontal="center" vertical="center" wrapText="1"/>
    </xf>
    <xf numFmtId="0" fontId="8" fillId="18" borderId="17" xfId="3" applyFont="1" applyFill="1" applyBorder="1" applyAlignment="1">
      <alignment horizontal="center" vertical="center" wrapText="1"/>
    </xf>
    <xf numFmtId="0" fontId="8" fillId="18" borderId="18" xfId="3" applyFont="1" applyFill="1" applyBorder="1" applyAlignment="1">
      <alignment horizontal="center" vertical="center" wrapText="1"/>
    </xf>
    <xf numFmtId="0" fontId="8" fillId="18" borderId="19" xfId="3" applyFont="1" applyFill="1" applyBorder="1" applyAlignment="1">
      <alignment horizontal="center" vertical="center" wrapText="1"/>
    </xf>
    <xf numFmtId="164" fontId="22" fillId="10" borderId="6" xfId="4" applyNumberFormat="1" applyFont="1" applyFill="1" applyBorder="1" applyAlignment="1" applyProtection="1">
      <alignment horizontal="center" vertical="center"/>
    </xf>
    <xf numFmtId="0" fontId="2" fillId="11" borderId="17" xfId="2" applyFont="1" applyFill="1" applyBorder="1" applyAlignment="1">
      <alignment horizontal="center" vertical="center" wrapText="1"/>
    </xf>
    <xf numFmtId="0" fontId="2" fillId="11" borderId="18" xfId="2" applyFont="1" applyFill="1" applyBorder="1" applyAlignment="1">
      <alignment horizontal="center" vertical="center" wrapText="1"/>
    </xf>
    <xf numFmtId="0" fontId="2" fillId="11" borderId="19" xfId="2" applyFont="1" applyFill="1" applyBorder="1" applyAlignment="1">
      <alignment horizontal="center" vertical="center" wrapText="1"/>
    </xf>
    <xf numFmtId="0" fontId="4" fillId="7" borderId="21" xfId="2" applyFont="1" applyFill="1" applyBorder="1" applyAlignment="1" applyProtection="1">
      <alignment horizontal="left" vertical="top" wrapText="1"/>
      <protection locked="0"/>
    </xf>
    <xf numFmtId="0" fontId="4" fillId="7" borderId="22" xfId="2" applyFont="1" applyFill="1" applyBorder="1" applyAlignment="1" applyProtection="1">
      <alignment horizontal="left" vertical="top" wrapText="1"/>
      <protection locked="0"/>
    </xf>
    <xf numFmtId="0" fontId="4" fillId="7" borderId="23" xfId="2" applyFont="1" applyFill="1" applyBorder="1" applyAlignment="1" applyProtection="1">
      <alignment horizontal="left" vertical="top" wrapText="1"/>
      <protection locked="0"/>
    </xf>
    <xf numFmtId="0" fontId="8" fillId="11" borderId="2" xfId="2" applyFont="1" applyFill="1" applyBorder="1" applyAlignment="1">
      <alignment horizontal="center" vertical="center" wrapText="1"/>
    </xf>
    <xf numFmtId="0" fontId="8" fillId="11" borderId="23" xfId="2" applyFont="1" applyFill="1" applyBorder="1" applyAlignment="1">
      <alignment horizontal="center" vertical="center" wrapText="1"/>
    </xf>
    <xf numFmtId="0" fontId="4" fillId="7" borderId="17" xfId="2" applyFont="1" applyFill="1" applyBorder="1" applyAlignment="1" applyProtection="1">
      <alignment horizontal="left" vertical="top" wrapText="1"/>
      <protection locked="0"/>
    </xf>
    <xf numFmtId="0" fontId="4" fillId="7" borderId="18" xfId="2" applyFont="1" applyFill="1" applyBorder="1" applyAlignment="1" applyProtection="1">
      <alignment horizontal="left" vertical="top" wrapText="1"/>
      <protection locked="0"/>
    </xf>
    <xf numFmtId="0" fontId="4" fillId="7" borderId="19" xfId="2" applyFont="1" applyFill="1" applyBorder="1" applyAlignment="1" applyProtection="1">
      <alignment horizontal="left" vertical="top" wrapText="1"/>
      <protection locked="0"/>
    </xf>
    <xf numFmtId="0" fontId="8" fillId="11" borderId="1" xfId="2" applyFont="1" applyFill="1" applyBorder="1" applyAlignment="1">
      <alignment horizontal="center" vertical="center" wrapText="1"/>
    </xf>
    <xf numFmtId="0" fontId="8" fillId="11" borderId="17" xfId="2" applyFont="1" applyFill="1" applyBorder="1" applyAlignment="1">
      <alignment horizontal="center" vertical="center" wrapText="1"/>
    </xf>
    <xf numFmtId="0" fontId="8" fillId="11" borderId="19" xfId="2" applyFont="1" applyFill="1" applyBorder="1" applyAlignment="1">
      <alignment horizontal="center" vertical="center" wrapText="1"/>
    </xf>
    <xf numFmtId="0" fontId="0" fillId="0" borderId="0" xfId="2" applyFont="1" applyAlignment="1">
      <alignment horizontal="center" vertical="center"/>
    </xf>
    <xf numFmtId="0" fontId="1" fillId="0" borderId="0" xfId="2" applyAlignment="1">
      <alignment horizontal="center" vertical="center"/>
    </xf>
    <xf numFmtId="0" fontId="0" fillId="0" borderId="0" xfId="2" quotePrefix="1" applyFont="1" applyAlignment="1">
      <alignment horizontal="center" vertical="center"/>
    </xf>
    <xf numFmtId="0" fontId="2" fillId="12" borderId="17" xfId="2" applyFont="1" applyFill="1" applyBorder="1" applyAlignment="1">
      <alignment horizontal="center" vertical="center" wrapText="1"/>
    </xf>
    <xf numFmtId="0" fontId="2" fillId="12" borderId="18" xfId="2" applyFont="1" applyFill="1" applyBorder="1" applyAlignment="1">
      <alignment horizontal="center" vertical="center" wrapText="1"/>
    </xf>
    <xf numFmtId="0" fontId="2" fillId="12" borderId="19" xfId="2" applyFont="1" applyFill="1" applyBorder="1" applyAlignment="1">
      <alignment horizontal="center" vertical="center" wrapText="1"/>
    </xf>
    <xf numFmtId="0" fontId="2" fillId="9" borderId="6" xfId="3" applyFont="1" applyFill="1" applyBorder="1" applyAlignment="1">
      <alignment horizontal="center" vertical="center" wrapText="1"/>
    </xf>
    <xf numFmtId="164" fontId="20" fillId="10" borderId="6" xfId="4" applyNumberFormat="1" applyFont="1" applyFill="1" applyBorder="1" applyAlignment="1" applyProtection="1">
      <alignment horizontal="center" vertical="center"/>
    </xf>
    <xf numFmtId="0" fontId="8" fillId="12" borderId="21" xfId="2" applyFont="1" applyFill="1" applyBorder="1" applyAlignment="1">
      <alignment horizontal="center" vertical="center" wrapText="1"/>
    </xf>
    <xf numFmtId="0" fontId="8" fillId="12" borderId="23" xfId="2" applyFont="1" applyFill="1" applyBorder="1" applyAlignment="1">
      <alignment horizontal="center" vertical="center" wrapText="1"/>
    </xf>
    <xf numFmtId="0" fontId="8" fillId="12" borderId="17" xfId="2" applyFont="1" applyFill="1" applyBorder="1" applyAlignment="1">
      <alignment horizontal="center" vertical="center" wrapText="1"/>
    </xf>
    <xf numFmtId="0" fontId="8" fillId="12" borderId="19" xfId="2" applyFont="1" applyFill="1" applyBorder="1" applyAlignment="1">
      <alignment horizontal="center" vertical="center" wrapText="1"/>
    </xf>
    <xf numFmtId="0" fontId="6" fillId="0" borderId="26" xfId="2" applyFont="1" applyBorder="1" applyAlignment="1" applyProtection="1">
      <alignment horizontal="center"/>
      <protection locked="0"/>
    </xf>
    <xf numFmtId="0" fontId="6" fillId="0" borderId="24" xfId="2" applyFont="1" applyBorder="1" applyAlignment="1" applyProtection="1">
      <alignment horizontal="center"/>
      <protection locked="0"/>
    </xf>
    <xf numFmtId="0" fontId="6" fillId="0" borderId="1" xfId="2" applyFont="1" applyBorder="1" applyAlignment="1" applyProtection="1">
      <alignment horizontal="center"/>
      <protection locked="0"/>
    </xf>
    <xf numFmtId="0" fontId="6" fillId="0" borderId="2" xfId="2" applyFont="1" applyBorder="1" applyAlignment="1" applyProtection="1">
      <alignment horizontal="center"/>
      <protection locked="0"/>
    </xf>
    <xf numFmtId="0" fontId="6" fillId="0" borderId="21" xfId="2" applyFont="1" applyBorder="1" applyAlignment="1" applyProtection="1">
      <alignment horizontal="center"/>
      <protection locked="0"/>
    </xf>
    <xf numFmtId="0" fontId="6" fillId="0" borderId="23" xfId="2" applyFont="1" applyBorder="1" applyAlignment="1" applyProtection="1">
      <alignment horizontal="center"/>
      <protection locked="0"/>
    </xf>
    <xf numFmtId="0" fontId="14" fillId="0" borderId="21" xfId="2" applyFont="1" applyBorder="1" applyAlignment="1" applyProtection="1">
      <alignment horizontal="left" vertical="center"/>
      <protection locked="0"/>
    </xf>
    <xf numFmtId="0" fontId="14" fillId="0" borderId="23" xfId="2" applyFont="1" applyBorder="1" applyAlignment="1" applyProtection="1">
      <alignment horizontal="left" vertical="center"/>
      <protection locked="0"/>
    </xf>
    <xf numFmtId="0" fontId="22" fillId="3" borderId="17" xfId="2" applyFont="1" applyFill="1" applyBorder="1" applyAlignment="1">
      <alignment horizontal="center" vertical="center" wrapText="1"/>
    </xf>
    <xf numFmtId="0" fontId="22" fillId="3" borderId="19" xfId="2" applyFont="1" applyFill="1" applyBorder="1" applyAlignment="1">
      <alignment horizontal="center" vertical="center" wrapText="1"/>
    </xf>
    <xf numFmtId="0" fontId="14" fillId="4" borderId="17" xfId="3" applyFont="1" applyFill="1" applyBorder="1" applyAlignment="1">
      <alignment horizontal="center" vertical="center" wrapText="1"/>
    </xf>
    <xf numFmtId="0" fontId="14" fillId="4" borderId="19" xfId="3" applyFont="1" applyFill="1" applyBorder="1" applyAlignment="1">
      <alignment horizontal="center" vertical="center" wrapText="1"/>
    </xf>
    <xf numFmtId="0" fontId="3" fillId="0" borderId="20" xfId="0" applyFont="1" applyBorder="1" applyAlignment="1" applyProtection="1">
      <alignment horizontal="center"/>
      <protection locked="0"/>
    </xf>
    <xf numFmtId="0" fontId="22" fillId="0" borderId="17" xfId="0" applyFont="1" applyBorder="1" applyAlignment="1">
      <alignment horizontal="center" vertical="center" wrapText="1"/>
    </xf>
    <xf numFmtId="0" fontId="22" fillId="0" borderId="18" xfId="0" applyFont="1" applyBorder="1" applyAlignment="1">
      <alignment horizontal="center" vertical="center" wrapText="1"/>
    </xf>
    <xf numFmtId="0" fontId="22" fillId="0" borderId="19" xfId="0" applyFont="1" applyBorder="1" applyAlignment="1">
      <alignment horizontal="center" vertical="center" wrapText="1"/>
    </xf>
    <xf numFmtId="49" fontId="4" fillId="0" borderId="29" xfId="0" applyNumberFormat="1" applyFont="1" applyBorder="1" applyAlignment="1" applyProtection="1">
      <alignment horizontal="center" vertical="center" wrapText="1"/>
      <protection locked="0"/>
    </xf>
    <xf numFmtId="49" fontId="4" fillId="0" borderId="30" xfId="0" applyNumberFormat="1" applyFont="1" applyBorder="1" applyAlignment="1" applyProtection="1">
      <alignment horizontal="center" vertical="center" wrapText="1"/>
      <protection locked="0"/>
    </xf>
    <xf numFmtId="49" fontId="4" fillId="0" borderId="31" xfId="0" applyNumberFormat="1" applyFont="1" applyBorder="1" applyAlignment="1" applyProtection="1">
      <alignment horizontal="center" vertical="center" wrapText="1"/>
      <protection locked="0"/>
    </xf>
    <xf numFmtId="0" fontId="29" fillId="0" borderId="1" xfId="0" applyFont="1" applyBorder="1" applyAlignment="1">
      <alignment vertical="center" wrapText="1"/>
    </xf>
    <xf numFmtId="49" fontId="4" fillId="0" borderId="6" xfId="0" applyNumberFormat="1" applyFont="1" applyBorder="1" applyAlignment="1" applyProtection="1">
      <alignment horizontal="center" vertical="center" wrapText="1"/>
      <protection locked="0"/>
    </xf>
    <xf numFmtId="49" fontId="4" fillId="0" borderId="7" xfId="0" applyNumberFormat="1" applyFont="1" applyBorder="1" applyAlignment="1" applyProtection="1">
      <alignment horizontal="center" vertical="center" wrapText="1"/>
      <protection locked="0"/>
    </xf>
    <xf numFmtId="0" fontId="29" fillId="0" borderId="2" xfId="0" applyFont="1" applyBorder="1" applyAlignment="1">
      <alignment vertical="center" wrapText="1"/>
    </xf>
    <xf numFmtId="49" fontId="4" fillId="0" borderId="33" xfId="0" applyNumberFormat="1" applyFont="1" applyBorder="1" applyAlignment="1" applyProtection="1">
      <alignment horizontal="center" vertical="center" wrapText="1"/>
      <protection locked="0"/>
    </xf>
    <xf numFmtId="49" fontId="4" fillId="0" borderId="34" xfId="0" applyNumberFormat="1" applyFont="1" applyBorder="1" applyAlignment="1" applyProtection="1">
      <alignment horizontal="center" vertical="center" wrapText="1"/>
      <protection locked="0"/>
    </xf>
    <xf numFmtId="49" fontId="4" fillId="0" borderId="32" xfId="0" applyNumberFormat="1" applyFont="1" applyBorder="1" applyAlignment="1" applyProtection="1">
      <alignment horizontal="center" vertical="center" wrapText="1"/>
      <protection locked="0"/>
    </xf>
    <xf numFmtId="49" fontId="4" fillId="0" borderId="9" xfId="0" applyNumberFormat="1" applyFont="1" applyBorder="1" applyAlignment="1" applyProtection="1">
      <alignment horizontal="center" vertical="center" wrapText="1"/>
      <protection locked="0"/>
    </xf>
    <xf numFmtId="49" fontId="4" fillId="0" borderId="10" xfId="0" applyNumberFormat="1" applyFont="1" applyBorder="1" applyAlignment="1" applyProtection="1">
      <alignment horizontal="center" vertical="center" wrapText="1"/>
      <protection locked="0"/>
    </xf>
    <xf numFmtId="49" fontId="5" fillId="0" borderId="8" xfId="0" applyNumberFormat="1" applyFont="1" applyBorder="1" applyAlignment="1">
      <alignment horizontal="left" vertical="center" wrapText="1"/>
    </xf>
    <xf numFmtId="49" fontId="30" fillId="0" borderId="8" xfId="0" applyNumberFormat="1" applyFont="1" applyBorder="1" applyAlignment="1" applyProtection="1">
      <alignment horizontal="center" vertical="center" wrapText="1"/>
      <protection locked="0"/>
    </xf>
    <xf numFmtId="49" fontId="30" fillId="0" borderId="9" xfId="0" applyNumberFormat="1" applyFont="1" applyBorder="1" applyAlignment="1" applyProtection="1">
      <alignment horizontal="center" vertical="center" wrapText="1"/>
      <protection locked="0"/>
    </xf>
    <xf numFmtId="49" fontId="30" fillId="0" borderId="10" xfId="0" applyNumberFormat="1" applyFont="1" applyBorder="1" applyAlignment="1" applyProtection="1">
      <alignment horizontal="center" vertical="center" wrapText="1"/>
      <protection locked="0"/>
    </xf>
    <xf numFmtId="0" fontId="14" fillId="0" borderId="0" xfId="0" applyFont="1" applyAlignment="1" applyProtection="1">
      <alignment horizontal="left" vertical="center"/>
      <protection locked="0"/>
    </xf>
    <xf numFmtId="0" fontId="29" fillId="0" borderId="21" xfId="0" applyFont="1" applyBorder="1" applyAlignment="1">
      <alignment vertical="center" wrapText="1"/>
    </xf>
    <xf numFmtId="0" fontId="29" fillId="0" borderId="22" xfId="0" applyFont="1" applyBorder="1" applyAlignment="1">
      <alignment horizontal="center" vertical="center" wrapText="1"/>
    </xf>
    <xf numFmtId="0" fontId="29" fillId="0" borderId="23" xfId="0" applyFont="1" applyBorder="1" applyAlignment="1">
      <alignment horizontal="center" vertical="center" wrapText="1"/>
    </xf>
    <xf numFmtId="164" fontId="14" fillId="0" borderId="15" xfId="1" applyNumberFormat="1" applyFont="1" applyFill="1" applyBorder="1" applyAlignment="1" applyProtection="1">
      <alignment horizontal="center" vertical="center"/>
    </xf>
    <xf numFmtId="164" fontId="14" fillId="0" borderId="7" xfId="1" applyNumberFormat="1" applyFont="1" applyFill="1" applyBorder="1" applyAlignment="1" applyProtection="1">
      <alignment horizontal="center" vertical="center"/>
    </xf>
    <xf numFmtId="164" fontId="14" fillId="0" borderId="10" xfId="1" applyNumberFormat="1" applyFont="1" applyFill="1" applyBorder="1" applyAlignment="1" applyProtection="1">
      <alignment horizontal="center" vertical="center"/>
    </xf>
    <xf numFmtId="164" fontId="14" fillId="2" borderId="13" xfId="1" applyNumberFormat="1" applyFont="1" applyFill="1" applyBorder="1" applyAlignment="1" applyProtection="1">
      <alignment horizontal="center" vertical="center"/>
    </xf>
    <xf numFmtId="0" fontId="4" fillId="0" borderId="1" xfId="0" applyFont="1" applyBorder="1" applyAlignment="1">
      <alignment horizontal="left" vertical="center" wrapText="1"/>
    </xf>
    <xf numFmtId="0" fontId="4" fillId="0" borderId="0" xfId="0" applyFont="1" applyAlignment="1">
      <alignment horizontal="left" vertical="center" wrapText="1"/>
    </xf>
  </cellXfs>
  <cellStyles count="7">
    <cellStyle name="Normál" xfId="0" builtinId="0"/>
    <cellStyle name="Normál 2" xfId="2" xr:uid="{00000000-0005-0000-0000-000001000000}"/>
    <cellStyle name="Pénznem" xfId="1" builtinId="4"/>
    <cellStyle name="Pénznem 2" xfId="4" xr:uid="{00000000-0005-0000-0000-000003000000}"/>
    <cellStyle name="Pénznem 2 2" xfId="6" xr:uid="{00000000-0005-0000-0000-000004000000}"/>
    <cellStyle name="Pénznem 3" xfId="5" xr:uid="{00000000-0005-0000-0000-000005000000}"/>
    <cellStyle name="TableStyleLight1" xfId="3" xr:uid="{00000000-0005-0000-0000-00000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té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41"/>
  <sheetViews>
    <sheetView tabSelected="1" view="pageBreakPreview" topLeftCell="A21" zoomScale="70" zoomScaleNormal="70" zoomScaleSheetLayoutView="70" zoomScalePageLayoutView="55" workbookViewId="0">
      <selection activeCell="D34" sqref="D34:E34"/>
    </sheetView>
  </sheetViews>
  <sheetFormatPr defaultRowHeight="13.8"/>
  <cols>
    <col min="1" max="1" width="4.5546875" style="71" customWidth="1"/>
    <col min="2" max="2" width="40" style="71" customWidth="1"/>
    <col min="3" max="5" width="24.44140625" style="71" customWidth="1"/>
    <col min="6" max="6" width="4.5546875" style="71" customWidth="1"/>
    <col min="7" max="256" width="9.109375" style="71"/>
    <col min="257" max="257" width="4.5546875" style="71" customWidth="1"/>
    <col min="258" max="258" width="40" style="71" customWidth="1"/>
    <col min="259" max="261" width="24.44140625" style="71" customWidth="1"/>
    <col min="262" max="262" width="4.5546875" style="71" customWidth="1"/>
    <col min="263" max="512" width="9.109375" style="71"/>
    <col min="513" max="513" width="4.5546875" style="71" customWidth="1"/>
    <col min="514" max="514" width="40" style="71" customWidth="1"/>
    <col min="515" max="517" width="24.44140625" style="71" customWidth="1"/>
    <col min="518" max="518" width="4.5546875" style="71" customWidth="1"/>
    <col min="519" max="768" width="9.109375" style="71"/>
    <col min="769" max="769" width="4.5546875" style="71" customWidth="1"/>
    <col min="770" max="770" width="40" style="71" customWidth="1"/>
    <col min="771" max="773" width="24.44140625" style="71" customWidth="1"/>
    <col min="774" max="774" width="4.5546875" style="71" customWidth="1"/>
    <col min="775" max="1024" width="9.109375" style="71"/>
    <col min="1025" max="1025" width="4.5546875" style="71" customWidth="1"/>
    <col min="1026" max="1026" width="40" style="71" customWidth="1"/>
    <col min="1027" max="1029" width="24.44140625" style="71" customWidth="1"/>
    <col min="1030" max="1030" width="4.5546875" style="71" customWidth="1"/>
    <col min="1031" max="1280" width="9.109375" style="71"/>
    <col min="1281" max="1281" width="4.5546875" style="71" customWidth="1"/>
    <col min="1282" max="1282" width="40" style="71" customWidth="1"/>
    <col min="1283" max="1285" width="24.44140625" style="71" customWidth="1"/>
    <col min="1286" max="1286" width="4.5546875" style="71" customWidth="1"/>
    <col min="1287" max="1536" width="9.109375" style="71"/>
    <col min="1537" max="1537" width="4.5546875" style="71" customWidth="1"/>
    <col min="1538" max="1538" width="40" style="71" customWidth="1"/>
    <col min="1539" max="1541" width="24.44140625" style="71" customWidth="1"/>
    <col min="1542" max="1542" width="4.5546875" style="71" customWidth="1"/>
    <col min="1543" max="1792" width="9.109375" style="71"/>
    <col min="1793" max="1793" width="4.5546875" style="71" customWidth="1"/>
    <col min="1794" max="1794" width="40" style="71" customWidth="1"/>
    <col min="1795" max="1797" width="24.44140625" style="71" customWidth="1"/>
    <col min="1798" max="1798" width="4.5546875" style="71" customWidth="1"/>
    <col min="1799" max="2048" width="9.109375" style="71"/>
    <col min="2049" max="2049" width="4.5546875" style="71" customWidth="1"/>
    <col min="2050" max="2050" width="40" style="71" customWidth="1"/>
    <col min="2051" max="2053" width="24.44140625" style="71" customWidth="1"/>
    <col min="2054" max="2054" width="4.5546875" style="71" customWidth="1"/>
    <col min="2055" max="2304" width="9.109375" style="71"/>
    <col min="2305" max="2305" width="4.5546875" style="71" customWidth="1"/>
    <col min="2306" max="2306" width="40" style="71" customWidth="1"/>
    <col min="2307" max="2309" width="24.44140625" style="71" customWidth="1"/>
    <col min="2310" max="2310" width="4.5546875" style="71" customWidth="1"/>
    <col min="2311" max="2560" width="9.109375" style="71"/>
    <col min="2561" max="2561" width="4.5546875" style="71" customWidth="1"/>
    <col min="2562" max="2562" width="40" style="71" customWidth="1"/>
    <col min="2563" max="2565" width="24.44140625" style="71" customWidth="1"/>
    <col min="2566" max="2566" width="4.5546875" style="71" customWidth="1"/>
    <col min="2567" max="2816" width="9.109375" style="71"/>
    <col min="2817" max="2817" width="4.5546875" style="71" customWidth="1"/>
    <col min="2818" max="2818" width="40" style="71" customWidth="1"/>
    <col min="2819" max="2821" width="24.44140625" style="71" customWidth="1"/>
    <col min="2822" max="2822" width="4.5546875" style="71" customWidth="1"/>
    <col min="2823" max="3072" width="9.109375" style="71"/>
    <col min="3073" max="3073" width="4.5546875" style="71" customWidth="1"/>
    <col min="3074" max="3074" width="40" style="71" customWidth="1"/>
    <col min="3075" max="3077" width="24.44140625" style="71" customWidth="1"/>
    <col min="3078" max="3078" width="4.5546875" style="71" customWidth="1"/>
    <col min="3079" max="3328" width="9.109375" style="71"/>
    <col min="3329" max="3329" width="4.5546875" style="71" customWidth="1"/>
    <col min="3330" max="3330" width="40" style="71" customWidth="1"/>
    <col min="3331" max="3333" width="24.44140625" style="71" customWidth="1"/>
    <col min="3334" max="3334" width="4.5546875" style="71" customWidth="1"/>
    <col min="3335" max="3584" width="9.109375" style="71"/>
    <col min="3585" max="3585" width="4.5546875" style="71" customWidth="1"/>
    <col min="3586" max="3586" width="40" style="71" customWidth="1"/>
    <col min="3587" max="3589" width="24.44140625" style="71" customWidth="1"/>
    <col min="3590" max="3590" width="4.5546875" style="71" customWidth="1"/>
    <col min="3591" max="3840" width="9.109375" style="71"/>
    <col min="3841" max="3841" width="4.5546875" style="71" customWidth="1"/>
    <col min="3842" max="3842" width="40" style="71" customWidth="1"/>
    <col min="3843" max="3845" width="24.44140625" style="71" customWidth="1"/>
    <col min="3846" max="3846" width="4.5546875" style="71" customWidth="1"/>
    <col min="3847" max="4096" width="9.109375" style="71"/>
    <col min="4097" max="4097" width="4.5546875" style="71" customWidth="1"/>
    <col min="4098" max="4098" width="40" style="71" customWidth="1"/>
    <col min="4099" max="4101" width="24.44140625" style="71" customWidth="1"/>
    <col min="4102" max="4102" width="4.5546875" style="71" customWidth="1"/>
    <col min="4103" max="4352" width="9.109375" style="71"/>
    <col min="4353" max="4353" width="4.5546875" style="71" customWidth="1"/>
    <col min="4354" max="4354" width="40" style="71" customWidth="1"/>
    <col min="4355" max="4357" width="24.44140625" style="71" customWidth="1"/>
    <col min="4358" max="4358" width="4.5546875" style="71" customWidth="1"/>
    <col min="4359" max="4608" width="9.109375" style="71"/>
    <col min="4609" max="4609" width="4.5546875" style="71" customWidth="1"/>
    <col min="4610" max="4610" width="40" style="71" customWidth="1"/>
    <col min="4611" max="4613" width="24.44140625" style="71" customWidth="1"/>
    <col min="4614" max="4614" width="4.5546875" style="71" customWidth="1"/>
    <col min="4615" max="4864" width="9.109375" style="71"/>
    <col min="4865" max="4865" width="4.5546875" style="71" customWidth="1"/>
    <col min="4866" max="4866" width="40" style="71" customWidth="1"/>
    <col min="4867" max="4869" width="24.44140625" style="71" customWidth="1"/>
    <col min="4870" max="4870" width="4.5546875" style="71" customWidth="1"/>
    <col min="4871" max="5120" width="9.109375" style="71"/>
    <col min="5121" max="5121" width="4.5546875" style="71" customWidth="1"/>
    <col min="5122" max="5122" width="40" style="71" customWidth="1"/>
    <col min="5123" max="5125" width="24.44140625" style="71" customWidth="1"/>
    <col min="5126" max="5126" width="4.5546875" style="71" customWidth="1"/>
    <col min="5127" max="5376" width="9.109375" style="71"/>
    <col min="5377" max="5377" width="4.5546875" style="71" customWidth="1"/>
    <col min="5378" max="5378" width="40" style="71" customWidth="1"/>
    <col min="5379" max="5381" width="24.44140625" style="71" customWidth="1"/>
    <col min="5382" max="5382" width="4.5546875" style="71" customWidth="1"/>
    <col min="5383" max="5632" width="9.109375" style="71"/>
    <col min="5633" max="5633" width="4.5546875" style="71" customWidth="1"/>
    <col min="5634" max="5634" width="40" style="71" customWidth="1"/>
    <col min="5635" max="5637" width="24.44140625" style="71" customWidth="1"/>
    <col min="5638" max="5638" width="4.5546875" style="71" customWidth="1"/>
    <col min="5639" max="5888" width="9.109375" style="71"/>
    <col min="5889" max="5889" width="4.5546875" style="71" customWidth="1"/>
    <col min="5890" max="5890" width="40" style="71" customWidth="1"/>
    <col min="5891" max="5893" width="24.44140625" style="71" customWidth="1"/>
    <col min="5894" max="5894" width="4.5546875" style="71" customWidth="1"/>
    <col min="5895" max="6144" width="9.109375" style="71"/>
    <col min="6145" max="6145" width="4.5546875" style="71" customWidth="1"/>
    <col min="6146" max="6146" width="40" style="71" customWidth="1"/>
    <col min="6147" max="6149" width="24.44140625" style="71" customWidth="1"/>
    <col min="6150" max="6150" width="4.5546875" style="71" customWidth="1"/>
    <col min="6151" max="6400" width="9.109375" style="71"/>
    <col min="6401" max="6401" width="4.5546875" style="71" customWidth="1"/>
    <col min="6402" max="6402" width="40" style="71" customWidth="1"/>
    <col min="6403" max="6405" width="24.44140625" style="71" customWidth="1"/>
    <col min="6406" max="6406" width="4.5546875" style="71" customWidth="1"/>
    <col min="6407" max="6656" width="9.109375" style="71"/>
    <col min="6657" max="6657" width="4.5546875" style="71" customWidth="1"/>
    <col min="6658" max="6658" width="40" style="71" customWidth="1"/>
    <col min="6659" max="6661" width="24.44140625" style="71" customWidth="1"/>
    <col min="6662" max="6662" width="4.5546875" style="71" customWidth="1"/>
    <col min="6663" max="6912" width="9.109375" style="71"/>
    <col min="6913" max="6913" width="4.5546875" style="71" customWidth="1"/>
    <col min="6914" max="6914" width="40" style="71" customWidth="1"/>
    <col min="6915" max="6917" width="24.44140625" style="71" customWidth="1"/>
    <col min="6918" max="6918" width="4.5546875" style="71" customWidth="1"/>
    <col min="6919" max="7168" width="9.109375" style="71"/>
    <col min="7169" max="7169" width="4.5546875" style="71" customWidth="1"/>
    <col min="7170" max="7170" width="40" style="71" customWidth="1"/>
    <col min="7171" max="7173" width="24.44140625" style="71" customWidth="1"/>
    <col min="7174" max="7174" width="4.5546875" style="71" customWidth="1"/>
    <col min="7175" max="7424" width="9.109375" style="71"/>
    <col min="7425" max="7425" width="4.5546875" style="71" customWidth="1"/>
    <col min="7426" max="7426" width="40" style="71" customWidth="1"/>
    <col min="7427" max="7429" width="24.44140625" style="71" customWidth="1"/>
    <col min="7430" max="7430" width="4.5546875" style="71" customWidth="1"/>
    <col min="7431" max="7680" width="9.109375" style="71"/>
    <col min="7681" max="7681" width="4.5546875" style="71" customWidth="1"/>
    <col min="7682" max="7682" width="40" style="71" customWidth="1"/>
    <col min="7683" max="7685" width="24.44140625" style="71" customWidth="1"/>
    <col min="7686" max="7686" width="4.5546875" style="71" customWidth="1"/>
    <col min="7687" max="7936" width="9.109375" style="71"/>
    <col min="7937" max="7937" width="4.5546875" style="71" customWidth="1"/>
    <col min="7938" max="7938" width="40" style="71" customWidth="1"/>
    <col min="7939" max="7941" width="24.44140625" style="71" customWidth="1"/>
    <col min="7942" max="7942" width="4.5546875" style="71" customWidth="1"/>
    <col min="7943" max="8192" width="9.109375" style="71"/>
    <col min="8193" max="8193" width="4.5546875" style="71" customWidth="1"/>
    <col min="8194" max="8194" width="40" style="71" customWidth="1"/>
    <col min="8195" max="8197" width="24.44140625" style="71" customWidth="1"/>
    <col min="8198" max="8198" width="4.5546875" style="71" customWidth="1"/>
    <col min="8199" max="8448" width="9.109375" style="71"/>
    <col min="8449" max="8449" width="4.5546875" style="71" customWidth="1"/>
    <col min="8450" max="8450" width="40" style="71" customWidth="1"/>
    <col min="8451" max="8453" width="24.44140625" style="71" customWidth="1"/>
    <col min="8454" max="8454" width="4.5546875" style="71" customWidth="1"/>
    <col min="8455" max="8704" width="9.109375" style="71"/>
    <col min="8705" max="8705" width="4.5546875" style="71" customWidth="1"/>
    <col min="8706" max="8706" width="40" style="71" customWidth="1"/>
    <col min="8707" max="8709" width="24.44140625" style="71" customWidth="1"/>
    <col min="8710" max="8710" width="4.5546875" style="71" customWidth="1"/>
    <col min="8711" max="8960" width="9.109375" style="71"/>
    <col min="8961" max="8961" width="4.5546875" style="71" customWidth="1"/>
    <col min="8962" max="8962" width="40" style="71" customWidth="1"/>
    <col min="8963" max="8965" width="24.44140625" style="71" customWidth="1"/>
    <col min="8966" max="8966" width="4.5546875" style="71" customWidth="1"/>
    <col min="8967" max="9216" width="9.109375" style="71"/>
    <col min="9217" max="9217" width="4.5546875" style="71" customWidth="1"/>
    <col min="9218" max="9218" width="40" style="71" customWidth="1"/>
    <col min="9219" max="9221" width="24.44140625" style="71" customWidth="1"/>
    <col min="9222" max="9222" width="4.5546875" style="71" customWidth="1"/>
    <col min="9223" max="9472" width="9.109375" style="71"/>
    <col min="9473" max="9473" width="4.5546875" style="71" customWidth="1"/>
    <col min="9474" max="9474" width="40" style="71" customWidth="1"/>
    <col min="9475" max="9477" width="24.44140625" style="71" customWidth="1"/>
    <col min="9478" max="9478" width="4.5546875" style="71" customWidth="1"/>
    <col min="9479" max="9728" width="9.109375" style="71"/>
    <col min="9729" max="9729" width="4.5546875" style="71" customWidth="1"/>
    <col min="9730" max="9730" width="40" style="71" customWidth="1"/>
    <col min="9731" max="9733" width="24.44140625" style="71" customWidth="1"/>
    <col min="9734" max="9734" width="4.5546875" style="71" customWidth="1"/>
    <col min="9735" max="9984" width="9.109375" style="71"/>
    <col min="9985" max="9985" width="4.5546875" style="71" customWidth="1"/>
    <col min="9986" max="9986" width="40" style="71" customWidth="1"/>
    <col min="9987" max="9989" width="24.44140625" style="71" customWidth="1"/>
    <col min="9990" max="9990" width="4.5546875" style="71" customWidth="1"/>
    <col min="9991" max="10240" width="9.109375" style="71"/>
    <col min="10241" max="10241" width="4.5546875" style="71" customWidth="1"/>
    <col min="10242" max="10242" width="40" style="71" customWidth="1"/>
    <col min="10243" max="10245" width="24.44140625" style="71" customWidth="1"/>
    <col min="10246" max="10246" width="4.5546875" style="71" customWidth="1"/>
    <col min="10247" max="10496" width="9.109375" style="71"/>
    <col min="10497" max="10497" width="4.5546875" style="71" customWidth="1"/>
    <col min="10498" max="10498" width="40" style="71" customWidth="1"/>
    <col min="10499" max="10501" width="24.44140625" style="71" customWidth="1"/>
    <col min="10502" max="10502" width="4.5546875" style="71" customWidth="1"/>
    <col min="10503" max="10752" width="9.109375" style="71"/>
    <col min="10753" max="10753" width="4.5546875" style="71" customWidth="1"/>
    <col min="10754" max="10754" width="40" style="71" customWidth="1"/>
    <col min="10755" max="10757" width="24.44140625" style="71" customWidth="1"/>
    <col min="10758" max="10758" width="4.5546875" style="71" customWidth="1"/>
    <col min="10759" max="11008" width="9.109375" style="71"/>
    <col min="11009" max="11009" width="4.5546875" style="71" customWidth="1"/>
    <col min="11010" max="11010" width="40" style="71" customWidth="1"/>
    <col min="11011" max="11013" width="24.44140625" style="71" customWidth="1"/>
    <col min="11014" max="11014" width="4.5546875" style="71" customWidth="1"/>
    <col min="11015" max="11264" width="9.109375" style="71"/>
    <col min="11265" max="11265" width="4.5546875" style="71" customWidth="1"/>
    <col min="11266" max="11266" width="40" style="71" customWidth="1"/>
    <col min="11267" max="11269" width="24.44140625" style="71" customWidth="1"/>
    <col min="11270" max="11270" width="4.5546875" style="71" customWidth="1"/>
    <col min="11271" max="11520" width="9.109375" style="71"/>
    <col min="11521" max="11521" width="4.5546875" style="71" customWidth="1"/>
    <col min="11522" max="11522" width="40" style="71" customWidth="1"/>
    <col min="11523" max="11525" width="24.44140625" style="71" customWidth="1"/>
    <col min="11526" max="11526" width="4.5546875" style="71" customWidth="1"/>
    <col min="11527" max="11776" width="9.109375" style="71"/>
    <col min="11777" max="11777" width="4.5546875" style="71" customWidth="1"/>
    <col min="11778" max="11778" width="40" style="71" customWidth="1"/>
    <col min="11779" max="11781" width="24.44140625" style="71" customWidth="1"/>
    <col min="11782" max="11782" width="4.5546875" style="71" customWidth="1"/>
    <col min="11783" max="12032" width="9.109375" style="71"/>
    <col min="12033" max="12033" width="4.5546875" style="71" customWidth="1"/>
    <col min="12034" max="12034" width="40" style="71" customWidth="1"/>
    <col min="12035" max="12037" width="24.44140625" style="71" customWidth="1"/>
    <col min="12038" max="12038" width="4.5546875" style="71" customWidth="1"/>
    <col min="12039" max="12288" width="9.109375" style="71"/>
    <col min="12289" max="12289" width="4.5546875" style="71" customWidth="1"/>
    <col min="12290" max="12290" width="40" style="71" customWidth="1"/>
    <col min="12291" max="12293" width="24.44140625" style="71" customWidth="1"/>
    <col min="12294" max="12294" width="4.5546875" style="71" customWidth="1"/>
    <col min="12295" max="12544" width="9.109375" style="71"/>
    <col min="12545" max="12545" width="4.5546875" style="71" customWidth="1"/>
    <col min="12546" max="12546" width="40" style="71" customWidth="1"/>
    <col min="12547" max="12549" width="24.44140625" style="71" customWidth="1"/>
    <col min="12550" max="12550" width="4.5546875" style="71" customWidth="1"/>
    <col min="12551" max="12800" width="9.109375" style="71"/>
    <col min="12801" max="12801" width="4.5546875" style="71" customWidth="1"/>
    <col min="12802" max="12802" width="40" style="71" customWidth="1"/>
    <col min="12803" max="12805" width="24.44140625" style="71" customWidth="1"/>
    <col min="12806" max="12806" width="4.5546875" style="71" customWidth="1"/>
    <col min="12807" max="13056" width="9.109375" style="71"/>
    <col min="13057" max="13057" width="4.5546875" style="71" customWidth="1"/>
    <col min="13058" max="13058" width="40" style="71" customWidth="1"/>
    <col min="13059" max="13061" width="24.44140625" style="71" customWidth="1"/>
    <col min="13062" max="13062" width="4.5546875" style="71" customWidth="1"/>
    <col min="13063" max="13312" width="9.109375" style="71"/>
    <col min="13313" max="13313" width="4.5546875" style="71" customWidth="1"/>
    <col min="13314" max="13314" width="40" style="71" customWidth="1"/>
    <col min="13315" max="13317" width="24.44140625" style="71" customWidth="1"/>
    <col min="13318" max="13318" width="4.5546875" style="71" customWidth="1"/>
    <col min="13319" max="13568" width="9.109375" style="71"/>
    <col min="13569" max="13569" width="4.5546875" style="71" customWidth="1"/>
    <col min="13570" max="13570" width="40" style="71" customWidth="1"/>
    <col min="13571" max="13573" width="24.44140625" style="71" customWidth="1"/>
    <col min="13574" max="13574" width="4.5546875" style="71" customWidth="1"/>
    <col min="13575" max="13824" width="9.109375" style="71"/>
    <col min="13825" max="13825" width="4.5546875" style="71" customWidth="1"/>
    <col min="13826" max="13826" width="40" style="71" customWidth="1"/>
    <col min="13827" max="13829" width="24.44140625" style="71" customWidth="1"/>
    <col min="13830" max="13830" width="4.5546875" style="71" customWidth="1"/>
    <col min="13831" max="14080" width="9.109375" style="71"/>
    <col min="14081" max="14081" width="4.5546875" style="71" customWidth="1"/>
    <col min="14082" max="14082" width="40" style="71" customWidth="1"/>
    <col min="14083" max="14085" width="24.44140625" style="71" customWidth="1"/>
    <col min="14086" max="14086" width="4.5546875" style="71" customWidth="1"/>
    <col min="14087" max="14336" width="9.109375" style="71"/>
    <col min="14337" max="14337" width="4.5546875" style="71" customWidth="1"/>
    <col min="14338" max="14338" width="40" style="71" customWidth="1"/>
    <col min="14339" max="14341" width="24.44140625" style="71" customWidth="1"/>
    <col min="14342" max="14342" width="4.5546875" style="71" customWidth="1"/>
    <col min="14343" max="14592" width="9.109375" style="71"/>
    <col min="14593" max="14593" width="4.5546875" style="71" customWidth="1"/>
    <col min="14594" max="14594" width="40" style="71" customWidth="1"/>
    <col min="14595" max="14597" width="24.44140625" style="71" customWidth="1"/>
    <col min="14598" max="14598" width="4.5546875" style="71" customWidth="1"/>
    <col min="14599" max="14848" width="9.109375" style="71"/>
    <col min="14849" max="14849" width="4.5546875" style="71" customWidth="1"/>
    <col min="14850" max="14850" width="40" style="71" customWidth="1"/>
    <col min="14851" max="14853" width="24.44140625" style="71" customWidth="1"/>
    <col min="14854" max="14854" width="4.5546875" style="71" customWidth="1"/>
    <col min="14855" max="15104" width="9.109375" style="71"/>
    <col min="15105" max="15105" width="4.5546875" style="71" customWidth="1"/>
    <col min="15106" max="15106" width="40" style="71" customWidth="1"/>
    <col min="15107" max="15109" width="24.44140625" style="71" customWidth="1"/>
    <col min="15110" max="15110" width="4.5546875" style="71" customWidth="1"/>
    <col min="15111" max="15360" width="9.109375" style="71"/>
    <col min="15361" max="15361" width="4.5546875" style="71" customWidth="1"/>
    <col min="15362" max="15362" width="40" style="71" customWidth="1"/>
    <col min="15363" max="15365" width="24.44140625" style="71" customWidth="1"/>
    <col min="15366" max="15366" width="4.5546875" style="71" customWidth="1"/>
    <col min="15367" max="15616" width="9.109375" style="71"/>
    <col min="15617" max="15617" width="4.5546875" style="71" customWidth="1"/>
    <col min="15618" max="15618" width="40" style="71" customWidth="1"/>
    <col min="15619" max="15621" width="24.44140625" style="71" customWidth="1"/>
    <col min="15622" max="15622" width="4.5546875" style="71" customWidth="1"/>
    <col min="15623" max="15872" width="9.109375" style="71"/>
    <col min="15873" max="15873" width="4.5546875" style="71" customWidth="1"/>
    <col min="15874" max="15874" width="40" style="71" customWidth="1"/>
    <col min="15875" max="15877" width="24.44140625" style="71" customWidth="1"/>
    <col min="15878" max="15878" width="4.5546875" style="71" customWidth="1"/>
    <col min="15879" max="16128" width="9.109375" style="71"/>
    <col min="16129" max="16129" width="4.5546875" style="71" customWidth="1"/>
    <col min="16130" max="16130" width="40" style="71" customWidth="1"/>
    <col min="16131" max="16133" width="24.44140625" style="71" customWidth="1"/>
    <col min="16134" max="16134" width="4.5546875" style="71" customWidth="1"/>
    <col min="16135" max="16384" width="9.109375" style="71"/>
  </cols>
  <sheetData>
    <row r="1" spans="1:12" ht="57" customHeight="1" thickBot="1">
      <c r="A1" s="164" t="s">
        <v>65</v>
      </c>
      <c r="B1" s="165"/>
      <c r="C1" s="165"/>
      <c r="D1" s="165"/>
      <c r="E1" s="165"/>
      <c r="F1" s="166"/>
    </row>
    <row r="2" spans="1:12" ht="19.5" customHeight="1" thickBot="1">
      <c r="A2" s="90"/>
      <c r="B2" s="91"/>
      <c r="C2" s="91"/>
      <c r="D2" s="91"/>
      <c r="E2" s="91"/>
      <c r="F2" s="92"/>
    </row>
    <row r="3" spans="1:12" ht="35.1" customHeight="1">
      <c r="A3" s="72"/>
      <c r="B3" s="73" t="s">
        <v>0</v>
      </c>
      <c r="C3" s="167"/>
      <c r="D3" s="168"/>
      <c r="E3" s="169"/>
      <c r="F3" s="74"/>
    </row>
    <row r="4" spans="1:12" ht="35.1" customHeight="1">
      <c r="A4" s="170"/>
      <c r="B4" s="75" t="s">
        <v>1</v>
      </c>
      <c r="C4" s="171"/>
      <c r="D4" s="171"/>
      <c r="E4" s="172"/>
      <c r="F4" s="173"/>
    </row>
    <row r="5" spans="1:12" ht="35.1" customHeight="1">
      <c r="A5" s="170"/>
      <c r="B5" s="75" t="s">
        <v>93</v>
      </c>
      <c r="C5" s="174"/>
      <c r="D5" s="175"/>
      <c r="E5" s="176"/>
      <c r="F5" s="173"/>
    </row>
    <row r="6" spans="1:12" ht="35.1" customHeight="1">
      <c r="A6" s="170"/>
      <c r="B6" s="75" t="s">
        <v>129</v>
      </c>
      <c r="C6" s="171"/>
      <c r="D6" s="171"/>
      <c r="E6" s="172"/>
      <c r="F6" s="173"/>
      <c r="G6" s="191" t="s">
        <v>144</v>
      </c>
      <c r="H6" s="192"/>
      <c r="I6" s="192"/>
      <c r="J6" s="192"/>
      <c r="K6" s="192"/>
      <c r="L6" s="192"/>
    </row>
    <row r="7" spans="1:12" ht="35.1" customHeight="1">
      <c r="A7" s="170"/>
      <c r="B7" s="75" t="s">
        <v>2</v>
      </c>
      <c r="C7" s="171"/>
      <c r="D7" s="171"/>
      <c r="E7" s="172"/>
      <c r="F7" s="173"/>
      <c r="G7" s="191"/>
      <c r="H7" s="192"/>
      <c r="I7" s="192"/>
      <c r="J7" s="192"/>
      <c r="K7" s="192"/>
      <c r="L7" s="192"/>
    </row>
    <row r="8" spans="1:12" ht="35.1" customHeight="1" thickBot="1">
      <c r="A8" s="170"/>
      <c r="B8" s="76" t="s">
        <v>3</v>
      </c>
      <c r="C8" s="177"/>
      <c r="D8" s="177"/>
      <c r="E8" s="178"/>
      <c r="F8" s="173"/>
      <c r="G8" s="191"/>
      <c r="H8" s="192"/>
      <c r="I8" s="192"/>
      <c r="J8" s="192"/>
      <c r="K8" s="192"/>
      <c r="L8" s="192"/>
    </row>
    <row r="9" spans="1:12" ht="35.1" customHeight="1">
      <c r="A9" s="170"/>
      <c r="B9" s="106" t="s">
        <v>69</v>
      </c>
      <c r="C9" s="107"/>
      <c r="D9" s="107"/>
      <c r="E9" s="108"/>
      <c r="F9" s="173"/>
    </row>
    <row r="10" spans="1:12" ht="35.1" customHeight="1">
      <c r="A10" s="170"/>
      <c r="B10" s="88" t="s">
        <v>66</v>
      </c>
      <c r="C10" s="171"/>
      <c r="D10" s="171"/>
      <c r="E10" s="172"/>
      <c r="F10" s="173"/>
    </row>
    <row r="11" spans="1:12" ht="35.1" customHeight="1">
      <c r="A11" s="170"/>
      <c r="B11" s="88" t="s">
        <v>130</v>
      </c>
      <c r="C11" s="171"/>
      <c r="D11" s="171"/>
      <c r="E11" s="172"/>
      <c r="F11" s="173"/>
    </row>
    <row r="12" spans="1:12" ht="35.1" customHeight="1">
      <c r="A12" s="170"/>
      <c r="B12" s="88" t="s">
        <v>67</v>
      </c>
      <c r="C12" s="171"/>
      <c r="D12" s="171"/>
      <c r="E12" s="172"/>
      <c r="F12" s="173"/>
    </row>
    <row r="13" spans="1:12" ht="35.1" customHeight="1">
      <c r="A13" s="170"/>
      <c r="B13" s="88" t="s">
        <v>70</v>
      </c>
      <c r="C13" s="171"/>
      <c r="D13" s="171"/>
      <c r="E13" s="172"/>
      <c r="F13" s="173"/>
    </row>
    <row r="14" spans="1:12" ht="35.1" customHeight="1">
      <c r="A14" s="170"/>
      <c r="B14" s="88" t="s">
        <v>71</v>
      </c>
      <c r="C14" s="171"/>
      <c r="D14" s="171"/>
      <c r="E14" s="172"/>
      <c r="F14" s="173"/>
    </row>
    <row r="15" spans="1:12" ht="35.1" customHeight="1">
      <c r="A15" s="170"/>
      <c r="B15" s="88" t="s">
        <v>68</v>
      </c>
      <c r="C15" s="171"/>
      <c r="D15" s="171"/>
      <c r="E15" s="172"/>
      <c r="F15" s="173"/>
    </row>
    <row r="16" spans="1:12" ht="45" customHeight="1" thickBot="1">
      <c r="A16" s="170"/>
      <c r="B16" s="179" t="s">
        <v>72</v>
      </c>
      <c r="C16" s="177"/>
      <c r="D16" s="177"/>
      <c r="E16" s="178"/>
      <c r="F16" s="173"/>
    </row>
    <row r="17" spans="1:6" ht="13.5" customHeight="1" thickBot="1">
      <c r="A17" s="170"/>
      <c r="B17" s="77"/>
      <c r="C17" s="78"/>
      <c r="D17" s="78"/>
      <c r="E17" s="79"/>
      <c r="F17" s="173"/>
    </row>
    <row r="18" spans="1:6" ht="44.25" customHeight="1" thickBot="1">
      <c r="A18" s="170"/>
      <c r="B18" s="80" t="s">
        <v>73</v>
      </c>
      <c r="C18" s="81" t="s">
        <v>4</v>
      </c>
      <c r="D18" s="82" t="s">
        <v>5</v>
      </c>
      <c r="E18" s="83" t="s">
        <v>6</v>
      </c>
      <c r="F18" s="173"/>
    </row>
    <row r="19" spans="1:6" ht="29.25" customHeight="1" thickBot="1">
      <c r="A19" s="170"/>
      <c r="B19" s="84" t="s">
        <v>131</v>
      </c>
      <c r="C19" s="180"/>
      <c r="D19" s="181"/>
      <c r="E19" s="182"/>
      <c r="F19" s="173"/>
    </row>
    <row r="20" spans="1:6" ht="23.25" customHeight="1" thickBot="1">
      <c r="A20" s="170"/>
      <c r="B20" s="85"/>
      <c r="C20" s="86"/>
      <c r="D20" s="86"/>
      <c r="E20" s="87"/>
      <c r="F20" s="173"/>
    </row>
    <row r="21" spans="1:6" ht="31.5" customHeight="1" thickBot="1">
      <c r="A21" s="170"/>
      <c r="B21" s="96" t="s">
        <v>133</v>
      </c>
      <c r="C21" s="97"/>
      <c r="D21" s="98"/>
      <c r="E21" s="99"/>
      <c r="F21" s="173"/>
    </row>
    <row r="22" spans="1:6" ht="30" customHeight="1">
      <c r="A22" s="170"/>
      <c r="B22" s="100" t="s">
        <v>18</v>
      </c>
      <c r="C22" s="101"/>
      <c r="D22" s="101"/>
      <c r="E22" s="187">
        <f>'Helyszíni vizsgálatok'!E22</f>
        <v>0</v>
      </c>
      <c r="F22" s="173"/>
    </row>
    <row r="23" spans="1:6" ht="30" customHeight="1">
      <c r="A23" s="170"/>
      <c r="B23" s="109" t="s">
        <v>143</v>
      </c>
      <c r="C23" s="110"/>
      <c r="D23" s="110"/>
      <c r="E23" s="188">
        <f>+'Frissbeton vizsgálatok'!E15:F15</f>
        <v>0</v>
      </c>
      <c r="F23" s="173"/>
    </row>
    <row r="24" spans="1:6" ht="30" customHeight="1" thickBot="1">
      <c r="A24" s="170"/>
      <c r="B24" s="102" t="s">
        <v>19</v>
      </c>
      <c r="C24" s="103"/>
      <c r="D24" s="103"/>
      <c r="E24" s="189">
        <f>Kőanyag!E28</f>
        <v>0</v>
      </c>
      <c r="F24" s="173"/>
    </row>
    <row r="25" spans="1:6" ht="30" customHeight="1" thickBot="1">
      <c r="A25" s="170"/>
      <c r="B25" s="104" t="s">
        <v>7</v>
      </c>
      <c r="C25" s="105"/>
      <c r="D25" s="105"/>
      <c r="E25" s="190">
        <f>SUM(E22:E24)</f>
        <v>0</v>
      </c>
      <c r="F25" s="173"/>
    </row>
    <row r="26" spans="1:6" ht="14.25" customHeight="1">
      <c r="A26" s="170"/>
      <c r="B26" s="89" t="s">
        <v>132</v>
      </c>
      <c r="C26" s="89"/>
      <c r="D26" s="89"/>
      <c r="E26" s="89"/>
      <c r="F26" s="173"/>
    </row>
    <row r="27" spans="1:6" ht="14.25" customHeight="1" thickBot="1">
      <c r="A27" s="170"/>
      <c r="B27" s="109" t="s">
        <v>94</v>
      </c>
      <c r="C27" s="110"/>
      <c r="D27" s="110"/>
      <c r="E27" s="89"/>
      <c r="F27" s="173"/>
    </row>
    <row r="28" spans="1:6" ht="30.75" customHeight="1" thickBot="1">
      <c r="A28" s="170"/>
      <c r="B28" s="112" t="s">
        <v>8</v>
      </c>
      <c r="C28" s="113"/>
      <c r="D28" s="113"/>
      <c r="E28" s="114"/>
      <c r="F28" s="173"/>
    </row>
    <row r="29" spans="1:6" ht="14.25" customHeight="1">
      <c r="A29" s="170"/>
      <c r="B29" s="89"/>
      <c r="C29" s="89"/>
      <c r="D29" s="89"/>
      <c r="E29" s="89"/>
      <c r="F29" s="173"/>
    </row>
    <row r="30" spans="1:6" ht="22.5" customHeight="1">
      <c r="A30" s="170"/>
      <c r="B30" s="89" t="s">
        <v>9</v>
      </c>
      <c r="C30" s="89"/>
      <c r="D30" s="89"/>
      <c r="E30" s="89"/>
      <c r="F30" s="173"/>
    </row>
    <row r="31" spans="1:6" ht="22.5" customHeight="1">
      <c r="A31" s="170"/>
      <c r="B31" s="183" t="s">
        <v>113</v>
      </c>
      <c r="F31" s="173"/>
    </row>
    <row r="32" spans="1:6" ht="22.5" customHeight="1">
      <c r="A32" s="170"/>
      <c r="F32" s="173"/>
    </row>
    <row r="33" spans="1:6" ht="22.5" customHeight="1">
      <c r="A33" s="170"/>
      <c r="F33" s="173"/>
    </row>
    <row r="34" spans="1:6" ht="22.5" customHeight="1">
      <c r="A34" s="170"/>
      <c r="D34" s="163"/>
      <c r="E34" s="163"/>
      <c r="F34" s="173"/>
    </row>
    <row r="35" spans="1:6" ht="22.5" customHeight="1">
      <c r="A35" s="170"/>
      <c r="D35" s="111" t="s">
        <v>10</v>
      </c>
      <c r="E35" s="111"/>
      <c r="F35" s="173"/>
    </row>
    <row r="36" spans="1:6">
      <c r="A36" s="170"/>
      <c r="F36" s="173"/>
    </row>
    <row r="37" spans="1:6" ht="14.4" thickBot="1">
      <c r="A37" s="184"/>
      <c r="B37" s="185"/>
      <c r="C37" s="185"/>
      <c r="D37" s="185"/>
      <c r="E37" s="185"/>
      <c r="F37" s="186"/>
    </row>
    <row r="38" spans="1:6" ht="14.4" thickBot="1"/>
    <row r="39" spans="1:6" ht="30" customHeight="1" thickBot="1">
      <c r="B39" s="115" t="s">
        <v>58</v>
      </c>
      <c r="C39" s="116"/>
      <c r="D39" s="116"/>
      <c r="E39" s="117"/>
    </row>
    <row r="40" spans="1:6" ht="16.5" customHeight="1" thickBot="1"/>
    <row r="41" spans="1:6" ht="42.75" customHeight="1" thickBot="1">
      <c r="B41" s="93" t="s">
        <v>134</v>
      </c>
      <c r="C41" s="94"/>
      <c r="D41" s="94"/>
      <c r="E41" s="95"/>
    </row>
  </sheetData>
  <sheetProtection algorithmName="SHA-512" hashValue="5g8EH8H1csatNGbiQGyTgqHpoILKum8qpSFM5WrM3boBsypWcU+iLzzxU4jLtu/AMe1wENbM8wIu+nuWFlA7vQ==" saltValue="BmRvr7dQXLOAxDoH70DPQQ==" spinCount="100000" sheet="1" selectLockedCells="1"/>
  <mergeCells count="28">
    <mergeCell ref="G6:L8"/>
    <mergeCell ref="D34:E34"/>
    <mergeCell ref="D35:E35"/>
    <mergeCell ref="B28:E28"/>
    <mergeCell ref="B39:E39"/>
    <mergeCell ref="C7:E7"/>
    <mergeCell ref="B23:D23"/>
    <mergeCell ref="B41:E41"/>
    <mergeCell ref="C8:E8"/>
    <mergeCell ref="B21:E21"/>
    <mergeCell ref="B22:D22"/>
    <mergeCell ref="B24:D24"/>
    <mergeCell ref="B25:D25"/>
    <mergeCell ref="B9:E9"/>
    <mergeCell ref="C10:E10"/>
    <mergeCell ref="C11:E11"/>
    <mergeCell ref="C12:E12"/>
    <mergeCell ref="C13:E13"/>
    <mergeCell ref="C14:E14"/>
    <mergeCell ref="C15:E15"/>
    <mergeCell ref="C16:E16"/>
    <mergeCell ref="B27:D27"/>
    <mergeCell ref="A1:F1"/>
    <mergeCell ref="A2:F2"/>
    <mergeCell ref="C3:E3"/>
    <mergeCell ref="C4:E4"/>
    <mergeCell ref="C6:E6"/>
    <mergeCell ref="C5:E5"/>
  </mergeCells>
  <dataValidations count="1">
    <dataValidation type="list" allowBlank="1" showDropDown="1" showInputMessage="1" showErrorMessage="1" sqref="C19:E19" xr:uid="{00000000-0002-0000-0000-000000000000}">
      <formula1>"x"</formula1>
    </dataValidation>
  </dataValidations>
  <pageMargins left="0.55118110236220474" right="0.43307086614173229" top="0.98425196850393704" bottom="0.98425196850393704" header="0.51181102362204722" footer="0.51181102362204722"/>
  <pageSetup paperSize="9" scale="66" firstPageNumber="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23"/>
  <sheetViews>
    <sheetView view="pageBreakPreview" zoomScale="55" zoomScaleNormal="70" zoomScaleSheetLayoutView="55" workbookViewId="0">
      <selection activeCell="K9" sqref="K9"/>
    </sheetView>
  </sheetViews>
  <sheetFormatPr defaultRowHeight="13.2"/>
  <cols>
    <col min="1" max="1" width="11.44140625" style="54" customWidth="1"/>
    <col min="2" max="2" width="50.6640625" style="54" customWidth="1"/>
    <col min="3" max="3" width="41.44140625" style="54" customWidth="1"/>
    <col min="4" max="5" width="17.6640625" style="54" customWidth="1"/>
    <col min="6" max="6" width="25.6640625" style="54" customWidth="1"/>
    <col min="7" max="7" width="9.109375" style="54"/>
    <col min="8" max="8" width="17.33203125" style="54" bestFit="1" customWidth="1"/>
    <col min="9" max="254" width="9.109375" style="54"/>
    <col min="255" max="255" width="50.6640625" style="54" customWidth="1"/>
    <col min="256" max="256" width="35.6640625" style="54" customWidth="1"/>
    <col min="257" max="257" width="31.33203125" style="54" customWidth="1"/>
    <col min="258" max="258" width="17.6640625" style="54" customWidth="1"/>
    <col min="259" max="259" width="25.6640625" style="54" customWidth="1"/>
    <col min="260" max="262" width="9.109375" style="54"/>
    <col min="263" max="263" width="14.5546875" style="54" bestFit="1" customWidth="1"/>
    <col min="264" max="264" width="17.33203125" style="54" bestFit="1" customWidth="1"/>
    <col min="265" max="510" width="9.109375" style="54"/>
    <col min="511" max="511" width="50.6640625" style="54" customWidth="1"/>
    <col min="512" max="512" width="35.6640625" style="54" customWidth="1"/>
    <col min="513" max="513" width="31.33203125" style="54" customWidth="1"/>
    <col min="514" max="514" width="17.6640625" style="54" customWidth="1"/>
    <col min="515" max="515" width="25.6640625" style="54" customWidth="1"/>
    <col min="516" max="518" width="9.109375" style="54"/>
    <col min="519" max="519" width="14.5546875" style="54" bestFit="1" customWidth="1"/>
    <col min="520" max="520" width="17.33203125" style="54" bestFit="1" customWidth="1"/>
    <col min="521" max="766" width="9.109375" style="54"/>
    <col min="767" max="767" width="50.6640625" style="54" customWidth="1"/>
    <col min="768" max="768" width="35.6640625" style="54" customWidth="1"/>
    <col min="769" max="769" width="31.33203125" style="54" customWidth="1"/>
    <col min="770" max="770" width="17.6640625" style="54" customWidth="1"/>
    <col min="771" max="771" width="25.6640625" style="54" customWidth="1"/>
    <col min="772" max="774" width="9.109375" style="54"/>
    <col min="775" max="775" width="14.5546875" style="54" bestFit="1" customWidth="1"/>
    <col min="776" max="776" width="17.33203125" style="54" bestFit="1" customWidth="1"/>
    <col min="777" max="1022" width="9.109375" style="54"/>
    <col min="1023" max="1023" width="50.6640625" style="54" customWidth="1"/>
    <col min="1024" max="1024" width="35.6640625" style="54" customWidth="1"/>
    <col min="1025" max="1025" width="31.33203125" style="54" customWidth="1"/>
    <col min="1026" max="1026" width="17.6640625" style="54" customWidth="1"/>
    <col min="1027" max="1027" width="25.6640625" style="54" customWidth="1"/>
    <col min="1028" max="1030" width="9.109375" style="54"/>
    <col min="1031" max="1031" width="14.5546875" style="54" bestFit="1" customWidth="1"/>
    <col min="1032" max="1032" width="17.33203125" style="54" bestFit="1" customWidth="1"/>
    <col min="1033" max="1278" width="9.109375" style="54"/>
    <col min="1279" max="1279" width="50.6640625" style="54" customWidth="1"/>
    <col min="1280" max="1280" width="35.6640625" style="54" customWidth="1"/>
    <col min="1281" max="1281" width="31.33203125" style="54" customWidth="1"/>
    <col min="1282" max="1282" width="17.6640625" style="54" customWidth="1"/>
    <col min="1283" max="1283" width="25.6640625" style="54" customWidth="1"/>
    <col min="1284" max="1286" width="9.109375" style="54"/>
    <col min="1287" max="1287" width="14.5546875" style="54" bestFit="1" customWidth="1"/>
    <col min="1288" max="1288" width="17.33203125" style="54" bestFit="1" customWidth="1"/>
    <col min="1289" max="1534" width="9.109375" style="54"/>
    <col min="1535" max="1535" width="50.6640625" style="54" customWidth="1"/>
    <col min="1536" max="1536" width="35.6640625" style="54" customWidth="1"/>
    <col min="1537" max="1537" width="31.33203125" style="54" customWidth="1"/>
    <col min="1538" max="1538" width="17.6640625" style="54" customWidth="1"/>
    <col min="1539" max="1539" width="25.6640625" style="54" customWidth="1"/>
    <col min="1540" max="1542" width="9.109375" style="54"/>
    <col min="1543" max="1543" width="14.5546875" style="54" bestFit="1" customWidth="1"/>
    <col min="1544" max="1544" width="17.33203125" style="54" bestFit="1" customWidth="1"/>
    <col min="1545" max="1790" width="9.109375" style="54"/>
    <col min="1791" max="1791" width="50.6640625" style="54" customWidth="1"/>
    <col min="1792" max="1792" width="35.6640625" style="54" customWidth="1"/>
    <col min="1793" max="1793" width="31.33203125" style="54" customWidth="1"/>
    <col min="1794" max="1794" width="17.6640625" style="54" customWidth="1"/>
    <col min="1795" max="1795" width="25.6640625" style="54" customWidth="1"/>
    <col min="1796" max="1798" width="9.109375" style="54"/>
    <col min="1799" max="1799" width="14.5546875" style="54" bestFit="1" customWidth="1"/>
    <col min="1800" max="1800" width="17.33203125" style="54" bestFit="1" customWidth="1"/>
    <col min="1801" max="2046" width="9.109375" style="54"/>
    <col min="2047" max="2047" width="50.6640625" style="54" customWidth="1"/>
    <col min="2048" max="2048" width="35.6640625" style="54" customWidth="1"/>
    <col min="2049" max="2049" width="31.33203125" style="54" customWidth="1"/>
    <col min="2050" max="2050" width="17.6640625" style="54" customWidth="1"/>
    <col min="2051" max="2051" width="25.6640625" style="54" customWidth="1"/>
    <col min="2052" max="2054" width="9.109375" style="54"/>
    <col min="2055" max="2055" width="14.5546875" style="54" bestFit="1" customWidth="1"/>
    <col min="2056" max="2056" width="17.33203125" style="54" bestFit="1" customWidth="1"/>
    <col min="2057" max="2302" width="9.109375" style="54"/>
    <col min="2303" max="2303" width="50.6640625" style="54" customWidth="1"/>
    <col min="2304" max="2304" width="35.6640625" style="54" customWidth="1"/>
    <col min="2305" max="2305" width="31.33203125" style="54" customWidth="1"/>
    <col min="2306" max="2306" width="17.6640625" style="54" customWidth="1"/>
    <col min="2307" max="2307" width="25.6640625" style="54" customWidth="1"/>
    <col min="2308" max="2310" width="9.109375" style="54"/>
    <col min="2311" max="2311" width="14.5546875" style="54" bestFit="1" customWidth="1"/>
    <col min="2312" max="2312" width="17.33203125" style="54" bestFit="1" customWidth="1"/>
    <col min="2313" max="2558" width="9.109375" style="54"/>
    <col min="2559" max="2559" width="50.6640625" style="54" customWidth="1"/>
    <col min="2560" max="2560" width="35.6640625" style="54" customWidth="1"/>
    <col min="2561" max="2561" width="31.33203125" style="54" customWidth="1"/>
    <col min="2562" max="2562" width="17.6640625" style="54" customWidth="1"/>
    <col min="2563" max="2563" width="25.6640625" style="54" customWidth="1"/>
    <col min="2564" max="2566" width="9.109375" style="54"/>
    <col min="2567" max="2567" width="14.5546875" style="54" bestFit="1" customWidth="1"/>
    <col min="2568" max="2568" width="17.33203125" style="54" bestFit="1" customWidth="1"/>
    <col min="2569" max="2814" width="9.109375" style="54"/>
    <col min="2815" max="2815" width="50.6640625" style="54" customWidth="1"/>
    <col min="2816" max="2816" width="35.6640625" style="54" customWidth="1"/>
    <col min="2817" max="2817" width="31.33203125" style="54" customWidth="1"/>
    <col min="2818" max="2818" width="17.6640625" style="54" customWidth="1"/>
    <col min="2819" max="2819" width="25.6640625" style="54" customWidth="1"/>
    <col min="2820" max="2822" width="9.109375" style="54"/>
    <col min="2823" max="2823" width="14.5546875" style="54" bestFit="1" customWidth="1"/>
    <col min="2824" max="2824" width="17.33203125" style="54" bestFit="1" customWidth="1"/>
    <col min="2825" max="3070" width="9.109375" style="54"/>
    <col min="3071" max="3071" width="50.6640625" style="54" customWidth="1"/>
    <col min="3072" max="3072" width="35.6640625" style="54" customWidth="1"/>
    <col min="3073" max="3073" width="31.33203125" style="54" customWidth="1"/>
    <col min="3074" max="3074" width="17.6640625" style="54" customWidth="1"/>
    <col min="3075" max="3075" width="25.6640625" style="54" customWidth="1"/>
    <col min="3076" max="3078" width="9.109375" style="54"/>
    <col min="3079" max="3079" width="14.5546875" style="54" bestFit="1" customWidth="1"/>
    <col min="3080" max="3080" width="17.33203125" style="54" bestFit="1" customWidth="1"/>
    <col min="3081" max="3326" width="9.109375" style="54"/>
    <col min="3327" max="3327" width="50.6640625" style="54" customWidth="1"/>
    <col min="3328" max="3328" width="35.6640625" style="54" customWidth="1"/>
    <col min="3329" max="3329" width="31.33203125" style="54" customWidth="1"/>
    <col min="3330" max="3330" width="17.6640625" style="54" customWidth="1"/>
    <col min="3331" max="3331" width="25.6640625" style="54" customWidth="1"/>
    <col min="3332" max="3334" width="9.109375" style="54"/>
    <col min="3335" max="3335" width="14.5546875" style="54" bestFit="1" customWidth="1"/>
    <col min="3336" max="3336" width="17.33203125" style="54" bestFit="1" customWidth="1"/>
    <col min="3337" max="3582" width="9.109375" style="54"/>
    <col min="3583" max="3583" width="50.6640625" style="54" customWidth="1"/>
    <col min="3584" max="3584" width="35.6640625" style="54" customWidth="1"/>
    <col min="3585" max="3585" width="31.33203125" style="54" customWidth="1"/>
    <col min="3586" max="3586" width="17.6640625" style="54" customWidth="1"/>
    <col min="3587" max="3587" width="25.6640625" style="54" customWidth="1"/>
    <col min="3588" max="3590" width="9.109375" style="54"/>
    <col min="3591" max="3591" width="14.5546875" style="54" bestFit="1" customWidth="1"/>
    <col min="3592" max="3592" width="17.33203125" style="54" bestFit="1" customWidth="1"/>
    <col min="3593" max="3838" width="9.109375" style="54"/>
    <col min="3839" max="3839" width="50.6640625" style="54" customWidth="1"/>
    <col min="3840" max="3840" width="35.6640625" style="54" customWidth="1"/>
    <col min="3841" max="3841" width="31.33203125" style="54" customWidth="1"/>
    <col min="3842" max="3842" width="17.6640625" style="54" customWidth="1"/>
    <col min="3843" max="3843" width="25.6640625" style="54" customWidth="1"/>
    <col min="3844" max="3846" width="9.109375" style="54"/>
    <col min="3847" max="3847" width="14.5546875" style="54" bestFit="1" customWidth="1"/>
    <col min="3848" max="3848" width="17.33203125" style="54" bestFit="1" customWidth="1"/>
    <col min="3849" max="4094" width="9.109375" style="54"/>
    <col min="4095" max="4095" width="50.6640625" style="54" customWidth="1"/>
    <col min="4096" max="4096" width="35.6640625" style="54" customWidth="1"/>
    <col min="4097" max="4097" width="31.33203125" style="54" customWidth="1"/>
    <col min="4098" max="4098" width="17.6640625" style="54" customWidth="1"/>
    <col min="4099" max="4099" width="25.6640625" style="54" customWidth="1"/>
    <col min="4100" max="4102" width="9.109375" style="54"/>
    <col min="4103" max="4103" width="14.5546875" style="54" bestFit="1" customWidth="1"/>
    <col min="4104" max="4104" width="17.33203125" style="54" bestFit="1" customWidth="1"/>
    <col min="4105" max="4350" width="9.109375" style="54"/>
    <col min="4351" max="4351" width="50.6640625" style="54" customWidth="1"/>
    <col min="4352" max="4352" width="35.6640625" style="54" customWidth="1"/>
    <col min="4353" max="4353" width="31.33203125" style="54" customWidth="1"/>
    <col min="4354" max="4354" width="17.6640625" style="54" customWidth="1"/>
    <col min="4355" max="4355" width="25.6640625" style="54" customWidth="1"/>
    <col min="4356" max="4358" width="9.109375" style="54"/>
    <col min="4359" max="4359" width="14.5546875" style="54" bestFit="1" customWidth="1"/>
    <col min="4360" max="4360" width="17.33203125" style="54" bestFit="1" customWidth="1"/>
    <col min="4361" max="4606" width="9.109375" style="54"/>
    <col min="4607" max="4607" width="50.6640625" style="54" customWidth="1"/>
    <col min="4608" max="4608" width="35.6640625" style="54" customWidth="1"/>
    <col min="4609" max="4609" width="31.33203125" style="54" customWidth="1"/>
    <col min="4610" max="4610" width="17.6640625" style="54" customWidth="1"/>
    <col min="4611" max="4611" width="25.6640625" style="54" customWidth="1"/>
    <col min="4612" max="4614" width="9.109375" style="54"/>
    <col min="4615" max="4615" width="14.5546875" style="54" bestFit="1" customWidth="1"/>
    <col min="4616" max="4616" width="17.33203125" style="54" bestFit="1" customWidth="1"/>
    <col min="4617" max="4862" width="9.109375" style="54"/>
    <col min="4863" max="4863" width="50.6640625" style="54" customWidth="1"/>
    <col min="4864" max="4864" width="35.6640625" style="54" customWidth="1"/>
    <col min="4865" max="4865" width="31.33203125" style="54" customWidth="1"/>
    <col min="4866" max="4866" width="17.6640625" style="54" customWidth="1"/>
    <col min="4867" max="4867" width="25.6640625" style="54" customWidth="1"/>
    <col min="4868" max="4870" width="9.109375" style="54"/>
    <col min="4871" max="4871" width="14.5546875" style="54" bestFit="1" customWidth="1"/>
    <col min="4872" max="4872" width="17.33203125" style="54" bestFit="1" customWidth="1"/>
    <col min="4873" max="5118" width="9.109375" style="54"/>
    <col min="5119" max="5119" width="50.6640625" style="54" customWidth="1"/>
    <col min="5120" max="5120" width="35.6640625" style="54" customWidth="1"/>
    <col min="5121" max="5121" width="31.33203125" style="54" customWidth="1"/>
    <col min="5122" max="5122" width="17.6640625" style="54" customWidth="1"/>
    <col min="5123" max="5123" width="25.6640625" style="54" customWidth="1"/>
    <col min="5124" max="5126" width="9.109375" style="54"/>
    <col min="5127" max="5127" width="14.5546875" style="54" bestFit="1" customWidth="1"/>
    <col min="5128" max="5128" width="17.33203125" style="54" bestFit="1" customWidth="1"/>
    <col min="5129" max="5374" width="9.109375" style="54"/>
    <col min="5375" max="5375" width="50.6640625" style="54" customWidth="1"/>
    <col min="5376" max="5376" width="35.6640625" style="54" customWidth="1"/>
    <col min="5377" max="5377" width="31.33203125" style="54" customWidth="1"/>
    <col min="5378" max="5378" width="17.6640625" style="54" customWidth="1"/>
    <col min="5379" max="5379" width="25.6640625" style="54" customWidth="1"/>
    <col min="5380" max="5382" width="9.109375" style="54"/>
    <col min="5383" max="5383" width="14.5546875" style="54" bestFit="1" customWidth="1"/>
    <col min="5384" max="5384" width="17.33203125" style="54" bestFit="1" customWidth="1"/>
    <col min="5385" max="5630" width="9.109375" style="54"/>
    <col min="5631" max="5631" width="50.6640625" style="54" customWidth="1"/>
    <col min="5632" max="5632" width="35.6640625" style="54" customWidth="1"/>
    <col min="5633" max="5633" width="31.33203125" style="54" customWidth="1"/>
    <col min="5634" max="5634" width="17.6640625" style="54" customWidth="1"/>
    <col min="5635" max="5635" width="25.6640625" style="54" customWidth="1"/>
    <col min="5636" max="5638" width="9.109375" style="54"/>
    <col min="5639" max="5639" width="14.5546875" style="54" bestFit="1" customWidth="1"/>
    <col min="5640" max="5640" width="17.33203125" style="54" bestFit="1" customWidth="1"/>
    <col min="5641" max="5886" width="9.109375" style="54"/>
    <col min="5887" max="5887" width="50.6640625" style="54" customWidth="1"/>
    <col min="5888" max="5888" width="35.6640625" style="54" customWidth="1"/>
    <col min="5889" max="5889" width="31.33203125" style="54" customWidth="1"/>
    <col min="5890" max="5890" width="17.6640625" style="54" customWidth="1"/>
    <col min="5891" max="5891" width="25.6640625" style="54" customWidth="1"/>
    <col min="5892" max="5894" width="9.109375" style="54"/>
    <col min="5895" max="5895" width="14.5546875" style="54" bestFit="1" customWidth="1"/>
    <col min="5896" max="5896" width="17.33203125" style="54" bestFit="1" customWidth="1"/>
    <col min="5897" max="6142" width="9.109375" style="54"/>
    <col min="6143" max="6143" width="50.6640625" style="54" customWidth="1"/>
    <col min="6144" max="6144" width="35.6640625" style="54" customWidth="1"/>
    <col min="6145" max="6145" width="31.33203125" style="54" customWidth="1"/>
    <col min="6146" max="6146" width="17.6640625" style="54" customWidth="1"/>
    <col min="6147" max="6147" width="25.6640625" style="54" customWidth="1"/>
    <col min="6148" max="6150" width="9.109375" style="54"/>
    <col min="6151" max="6151" width="14.5546875" style="54" bestFit="1" customWidth="1"/>
    <col min="6152" max="6152" width="17.33203125" style="54" bestFit="1" customWidth="1"/>
    <col min="6153" max="6398" width="9.109375" style="54"/>
    <col min="6399" max="6399" width="50.6640625" style="54" customWidth="1"/>
    <col min="6400" max="6400" width="35.6640625" style="54" customWidth="1"/>
    <col min="6401" max="6401" width="31.33203125" style="54" customWidth="1"/>
    <col min="6402" max="6402" width="17.6640625" style="54" customWidth="1"/>
    <col min="6403" max="6403" width="25.6640625" style="54" customWidth="1"/>
    <col min="6404" max="6406" width="9.109375" style="54"/>
    <col min="6407" max="6407" width="14.5546875" style="54" bestFit="1" customWidth="1"/>
    <col min="6408" max="6408" width="17.33203125" style="54" bestFit="1" customWidth="1"/>
    <col min="6409" max="6654" width="9.109375" style="54"/>
    <col min="6655" max="6655" width="50.6640625" style="54" customWidth="1"/>
    <col min="6656" max="6656" width="35.6640625" style="54" customWidth="1"/>
    <col min="6657" max="6657" width="31.33203125" style="54" customWidth="1"/>
    <col min="6658" max="6658" width="17.6640625" style="54" customWidth="1"/>
    <col min="6659" max="6659" width="25.6640625" style="54" customWidth="1"/>
    <col min="6660" max="6662" width="9.109375" style="54"/>
    <col min="6663" max="6663" width="14.5546875" style="54" bestFit="1" customWidth="1"/>
    <col min="6664" max="6664" width="17.33203125" style="54" bestFit="1" customWidth="1"/>
    <col min="6665" max="6910" width="9.109375" style="54"/>
    <col min="6911" max="6911" width="50.6640625" style="54" customWidth="1"/>
    <col min="6912" max="6912" width="35.6640625" style="54" customWidth="1"/>
    <col min="6913" max="6913" width="31.33203125" style="54" customWidth="1"/>
    <col min="6914" max="6914" width="17.6640625" style="54" customWidth="1"/>
    <col min="6915" max="6915" width="25.6640625" style="54" customWidth="1"/>
    <col min="6916" max="6918" width="9.109375" style="54"/>
    <col min="6919" max="6919" width="14.5546875" style="54" bestFit="1" customWidth="1"/>
    <col min="6920" max="6920" width="17.33203125" style="54" bestFit="1" customWidth="1"/>
    <col min="6921" max="7166" width="9.109375" style="54"/>
    <col min="7167" max="7167" width="50.6640625" style="54" customWidth="1"/>
    <col min="7168" max="7168" width="35.6640625" style="54" customWidth="1"/>
    <col min="7169" max="7169" width="31.33203125" style="54" customWidth="1"/>
    <col min="7170" max="7170" width="17.6640625" style="54" customWidth="1"/>
    <col min="7171" max="7171" width="25.6640625" style="54" customWidth="1"/>
    <col min="7172" max="7174" width="9.109375" style="54"/>
    <col min="7175" max="7175" width="14.5546875" style="54" bestFit="1" customWidth="1"/>
    <col min="7176" max="7176" width="17.33203125" style="54" bestFit="1" customWidth="1"/>
    <col min="7177" max="7422" width="9.109375" style="54"/>
    <col min="7423" max="7423" width="50.6640625" style="54" customWidth="1"/>
    <col min="7424" max="7424" width="35.6640625" style="54" customWidth="1"/>
    <col min="7425" max="7425" width="31.33203125" style="54" customWidth="1"/>
    <col min="7426" max="7426" width="17.6640625" style="54" customWidth="1"/>
    <col min="7427" max="7427" width="25.6640625" style="54" customWidth="1"/>
    <col min="7428" max="7430" width="9.109375" style="54"/>
    <col min="7431" max="7431" width="14.5546875" style="54" bestFit="1" customWidth="1"/>
    <col min="7432" max="7432" width="17.33203125" style="54" bestFit="1" customWidth="1"/>
    <col min="7433" max="7678" width="9.109375" style="54"/>
    <col min="7679" max="7679" width="50.6640625" style="54" customWidth="1"/>
    <col min="7680" max="7680" width="35.6640625" style="54" customWidth="1"/>
    <col min="7681" max="7681" width="31.33203125" style="54" customWidth="1"/>
    <col min="7682" max="7682" width="17.6640625" style="54" customWidth="1"/>
    <col min="7683" max="7683" width="25.6640625" style="54" customWidth="1"/>
    <col min="7684" max="7686" width="9.109375" style="54"/>
    <col min="7687" max="7687" width="14.5546875" style="54" bestFit="1" customWidth="1"/>
    <col min="7688" max="7688" width="17.33203125" style="54" bestFit="1" customWidth="1"/>
    <col min="7689" max="7934" width="9.109375" style="54"/>
    <col min="7935" max="7935" width="50.6640625" style="54" customWidth="1"/>
    <col min="7936" max="7936" width="35.6640625" style="54" customWidth="1"/>
    <col min="7937" max="7937" width="31.33203125" style="54" customWidth="1"/>
    <col min="7938" max="7938" width="17.6640625" style="54" customWidth="1"/>
    <col min="7939" max="7939" width="25.6640625" style="54" customWidth="1"/>
    <col min="7940" max="7942" width="9.109375" style="54"/>
    <col min="7943" max="7943" width="14.5546875" style="54" bestFit="1" customWidth="1"/>
    <col min="7944" max="7944" width="17.33203125" style="54" bestFit="1" customWidth="1"/>
    <col min="7945" max="8190" width="9.109375" style="54"/>
    <col min="8191" max="8191" width="50.6640625" style="54" customWidth="1"/>
    <col min="8192" max="8192" width="35.6640625" style="54" customWidth="1"/>
    <col min="8193" max="8193" width="31.33203125" style="54" customWidth="1"/>
    <col min="8194" max="8194" width="17.6640625" style="54" customWidth="1"/>
    <col min="8195" max="8195" width="25.6640625" style="54" customWidth="1"/>
    <col min="8196" max="8198" width="9.109375" style="54"/>
    <col min="8199" max="8199" width="14.5546875" style="54" bestFit="1" customWidth="1"/>
    <col min="8200" max="8200" width="17.33203125" style="54" bestFit="1" customWidth="1"/>
    <col min="8201" max="8446" width="9.109375" style="54"/>
    <col min="8447" max="8447" width="50.6640625" style="54" customWidth="1"/>
    <col min="8448" max="8448" width="35.6640625" style="54" customWidth="1"/>
    <col min="8449" max="8449" width="31.33203125" style="54" customWidth="1"/>
    <col min="8450" max="8450" width="17.6640625" style="54" customWidth="1"/>
    <col min="8451" max="8451" width="25.6640625" style="54" customWidth="1"/>
    <col min="8452" max="8454" width="9.109375" style="54"/>
    <col min="8455" max="8455" width="14.5546875" style="54" bestFit="1" customWidth="1"/>
    <col min="8456" max="8456" width="17.33203125" style="54" bestFit="1" customWidth="1"/>
    <col min="8457" max="8702" width="9.109375" style="54"/>
    <col min="8703" max="8703" width="50.6640625" style="54" customWidth="1"/>
    <col min="8704" max="8704" width="35.6640625" style="54" customWidth="1"/>
    <col min="8705" max="8705" width="31.33203125" style="54" customWidth="1"/>
    <col min="8706" max="8706" width="17.6640625" style="54" customWidth="1"/>
    <col min="8707" max="8707" width="25.6640625" style="54" customWidth="1"/>
    <col min="8708" max="8710" width="9.109375" style="54"/>
    <col min="8711" max="8711" width="14.5546875" style="54" bestFit="1" customWidth="1"/>
    <col min="8712" max="8712" width="17.33203125" style="54" bestFit="1" customWidth="1"/>
    <col min="8713" max="8958" width="9.109375" style="54"/>
    <col min="8959" max="8959" width="50.6640625" style="54" customWidth="1"/>
    <col min="8960" max="8960" width="35.6640625" style="54" customWidth="1"/>
    <col min="8961" max="8961" width="31.33203125" style="54" customWidth="1"/>
    <col min="8962" max="8962" width="17.6640625" style="54" customWidth="1"/>
    <col min="8963" max="8963" width="25.6640625" style="54" customWidth="1"/>
    <col min="8964" max="8966" width="9.109375" style="54"/>
    <col min="8967" max="8967" width="14.5546875" style="54" bestFit="1" customWidth="1"/>
    <col min="8968" max="8968" width="17.33203125" style="54" bestFit="1" customWidth="1"/>
    <col min="8969" max="9214" width="9.109375" style="54"/>
    <col min="9215" max="9215" width="50.6640625" style="54" customWidth="1"/>
    <col min="9216" max="9216" width="35.6640625" style="54" customWidth="1"/>
    <col min="9217" max="9217" width="31.33203125" style="54" customWidth="1"/>
    <col min="9218" max="9218" width="17.6640625" style="54" customWidth="1"/>
    <col min="9219" max="9219" width="25.6640625" style="54" customWidth="1"/>
    <col min="9220" max="9222" width="9.109375" style="54"/>
    <col min="9223" max="9223" width="14.5546875" style="54" bestFit="1" customWidth="1"/>
    <col min="9224" max="9224" width="17.33203125" style="54" bestFit="1" customWidth="1"/>
    <col min="9225" max="9470" width="9.109375" style="54"/>
    <col min="9471" max="9471" width="50.6640625" style="54" customWidth="1"/>
    <col min="9472" max="9472" width="35.6640625" style="54" customWidth="1"/>
    <col min="9473" max="9473" width="31.33203125" style="54" customWidth="1"/>
    <col min="9474" max="9474" width="17.6640625" style="54" customWidth="1"/>
    <col min="9475" max="9475" width="25.6640625" style="54" customWidth="1"/>
    <col min="9476" max="9478" width="9.109375" style="54"/>
    <col min="9479" max="9479" width="14.5546875" style="54" bestFit="1" customWidth="1"/>
    <col min="9480" max="9480" width="17.33203125" style="54" bestFit="1" customWidth="1"/>
    <col min="9481" max="9726" width="9.109375" style="54"/>
    <col min="9727" max="9727" width="50.6640625" style="54" customWidth="1"/>
    <col min="9728" max="9728" width="35.6640625" style="54" customWidth="1"/>
    <col min="9729" max="9729" width="31.33203125" style="54" customWidth="1"/>
    <col min="9730" max="9730" width="17.6640625" style="54" customWidth="1"/>
    <col min="9731" max="9731" width="25.6640625" style="54" customWidth="1"/>
    <col min="9732" max="9734" width="9.109375" style="54"/>
    <col min="9735" max="9735" width="14.5546875" style="54" bestFit="1" customWidth="1"/>
    <col min="9736" max="9736" width="17.33203125" style="54" bestFit="1" customWidth="1"/>
    <col min="9737" max="9982" width="9.109375" style="54"/>
    <col min="9983" max="9983" width="50.6640625" style="54" customWidth="1"/>
    <col min="9984" max="9984" width="35.6640625" style="54" customWidth="1"/>
    <col min="9985" max="9985" width="31.33203125" style="54" customWidth="1"/>
    <col min="9986" max="9986" width="17.6640625" style="54" customWidth="1"/>
    <col min="9987" max="9987" width="25.6640625" style="54" customWidth="1"/>
    <col min="9988" max="9990" width="9.109375" style="54"/>
    <col min="9991" max="9991" width="14.5546875" style="54" bestFit="1" customWidth="1"/>
    <col min="9992" max="9992" width="17.33203125" style="54" bestFit="1" customWidth="1"/>
    <col min="9993" max="10238" width="9.109375" style="54"/>
    <col min="10239" max="10239" width="50.6640625" style="54" customWidth="1"/>
    <col min="10240" max="10240" width="35.6640625" style="54" customWidth="1"/>
    <col min="10241" max="10241" width="31.33203125" style="54" customWidth="1"/>
    <col min="10242" max="10242" width="17.6640625" style="54" customWidth="1"/>
    <col min="10243" max="10243" width="25.6640625" style="54" customWidth="1"/>
    <col min="10244" max="10246" width="9.109375" style="54"/>
    <col min="10247" max="10247" width="14.5546875" style="54" bestFit="1" customWidth="1"/>
    <col min="10248" max="10248" width="17.33203125" style="54" bestFit="1" customWidth="1"/>
    <col min="10249" max="10494" width="9.109375" style="54"/>
    <col min="10495" max="10495" width="50.6640625" style="54" customWidth="1"/>
    <col min="10496" max="10496" width="35.6640625" style="54" customWidth="1"/>
    <col min="10497" max="10497" width="31.33203125" style="54" customWidth="1"/>
    <col min="10498" max="10498" width="17.6640625" style="54" customWidth="1"/>
    <col min="10499" max="10499" width="25.6640625" style="54" customWidth="1"/>
    <col min="10500" max="10502" width="9.109375" style="54"/>
    <col min="10503" max="10503" width="14.5546875" style="54" bestFit="1" customWidth="1"/>
    <col min="10504" max="10504" width="17.33203125" style="54" bestFit="1" customWidth="1"/>
    <col min="10505" max="10750" width="9.109375" style="54"/>
    <col min="10751" max="10751" width="50.6640625" style="54" customWidth="1"/>
    <col min="10752" max="10752" width="35.6640625" style="54" customWidth="1"/>
    <col min="10753" max="10753" width="31.33203125" style="54" customWidth="1"/>
    <col min="10754" max="10754" width="17.6640625" style="54" customWidth="1"/>
    <col min="10755" max="10755" width="25.6640625" style="54" customWidth="1"/>
    <col min="10756" max="10758" width="9.109375" style="54"/>
    <col min="10759" max="10759" width="14.5546875" style="54" bestFit="1" customWidth="1"/>
    <col min="10760" max="10760" width="17.33203125" style="54" bestFit="1" customWidth="1"/>
    <col min="10761" max="11006" width="9.109375" style="54"/>
    <col min="11007" max="11007" width="50.6640625" style="54" customWidth="1"/>
    <col min="11008" max="11008" width="35.6640625" style="54" customWidth="1"/>
    <col min="11009" max="11009" width="31.33203125" style="54" customWidth="1"/>
    <col min="11010" max="11010" width="17.6640625" style="54" customWidth="1"/>
    <col min="11011" max="11011" width="25.6640625" style="54" customWidth="1"/>
    <col min="11012" max="11014" width="9.109375" style="54"/>
    <col min="11015" max="11015" width="14.5546875" style="54" bestFit="1" customWidth="1"/>
    <col min="11016" max="11016" width="17.33203125" style="54" bestFit="1" customWidth="1"/>
    <col min="11017" max="11262" width="9.109375" style="54"/>
    <col min="11263" max="11263" width="50.6640625" style="54" customWidth="1"/>
    <col min="11264" max="11264" width="35.6640625" style="54" customWidth="1"/>
    <col min="11265" max="11265" width="31.33203125" style="54" customWidth="1"/>
    <col min="11266" max="11266" width="17.6640625" style="54" customWidth="1"/>
    <col min="11267" max="11267" width="25.6640625" style="54" customWidth="1"/>
    <col min="11268" max="11270" width="9.109375" style="54"/>
    <col min="11271" max="11271" width="14.5546875" style="54" bestFit="1" customWidth="1"/>
    <col min="11272" max="11272" width="17.33203125" style="54" bestFit="1" customWidth="1"/>
    <col min="11273" max="11518" width="9.109375" style="54"/>
    <col min="11519" max="11519" width="50.6640625" style="54" customWidth="1"/>
    <col min="11520" max="11520" width="35.6640625" style="54" customWidth="1"/>
    <col min="11521" max="11521" width="31.33203125" style="54" customWidth="1"/>
    <col min="11522" max="11522" width="17.6640625" style="54" customWidth="1"/>
    <col min="11523" max="11523" width="25.6640625" style="54" customWidth="1"/>
    <col min="11524" max="11526" width="9.109375" style="54"/>
    <col min="11527" max="11527" width="14.5546875" style="54" bestFit="1" customWidth="1"/>
    <col min="11528" max="11528" width="17.33203125" style="54" bestFit="1" customWidth="1"/>
    <col min="11529" max="11774" width="9.109375" style="54"/>
    <col min="11775" max="11775" width="50.6640625" style="54" customWidth="1"/>
    <col min="11776" max="11776" width="35.6640625" style="54" customWidth="1"/>
    <col min="11777" max="11777" width="31.33203125" style="54" customWidth="1"/>
    <col min="11778" max="11778" width="17.6640625" style="54" customWidth="1"/>
    <col min="11779" max="11779" width="25.6640625" style="54" customWidth="1"/>
    <col min="11780" max="11782" width="9.109375" style="54"/>
    <col min="11783" max="11783" width="14.5546875" style="54" bestFit="1" customWidth="1"/>
    <col min="11784" max="11784" width="17.33203125" style="54" bestFit="1" customWidth="1"/>
    <col min="11785" max="12030" width="9.109375" style="54"/>
    <col min="12031" max="12031" width="50.6640625" style="54" customWidth="1"/>
    <col min="12032" max="12032" width="35.6640625" style="54" customWidth="1"/>
    <col min="12033" max="12033" width="31.33203125" style="54" customWidth="1"/>
    <col min="12034" max="12034" width="17.6640625" style="54" customWidth="1"/>
    <col min="12035" max="12035" width="25.6640625" style="54" customWidth="1"/>
    <col min="12036" max="12038" width="9.109375" style="54"/>
    <col min="12039" max="12039" width="14.5546875" style="54" bestFit="1" customWidth="1"/>
    <col min="12040" max="12040" width="17.33203125" style="54" bestFit="1" customWidth="1"/>
    <col min="12041" max="12286" width="9.109375" style="54"/>
    <col min="12287" max="12287" width="50.6640625" style="54" customWidth="1"/>
    <col min="12288" max="12288" width="35.6640625" style="54" customWidth="1"/>
    <col min="12289" max="12289" width="31.33203125" style="54" customWidth="1"/>
    <col min="12290" max="12290" width="17.6640625" style="54" customWidth="1"/>
    <col min="12291" max="12291" width="25.6640625" style="54" customWidth="1"/>
    <col min="12292" max="12294" width="9.109375" style="54"/>
    <col min="12295" max="12295" width="14.5546875" style="54" bestFit="1" customWidth="1"/>
    <col min="12296" max="12296" width="17.33203125" style="54" bestFit="1" customWidth="1"/>
    <col min="12297" max="12542" width="9.109375" style="54"/>
    <col min="12543" max="12543" width="50.6640625" style="54" customWidth="1"/>
    <col min="12544" max="12544" width="35.6640625" style="54" customWidth="1"/>
    <col min="12545" max="12545" width="31.33203125" style="54" customWidth="1"/>
    <col min="12546" max="12546" width="17.6640625" style="54" customWidth="1"/>
    <col min="12547" max="12547" width="25.6640625" style="54" customWidth="1"/>
    <col min="12548" max="12550" width="9.109375" style="54"/>
    <col min="12551" max="12551" width="14.5546875" style="54" bestFit="1" customWidth="1"/>
    <col min="12552" max="12552" width="17.33203125" style="54" bestFit="1" customWidth="1"/>
    <col min="12553" max="12798" width="9.109375" style="54"/>
    <col min="12799" max="12799" width="50.6640625" style="54" customWidth="1"/>
    <col min="12800" max="12800" width="35.6640625" style="54" customWidth="1"/>
    <col min="12801" max="12801" width="31.33203125" style="54" customWidth="1"/>
    <col min="12802" max="12802" width="17.6640625" style="54" customWidth="1"/>
    <col min="12803" max="12803" width="25.6640625" style="54" customWidth="1"/>
    <col min="12804" max="12806" width="9.109375" style="54"/>
    <col min="12807" max="12807" width="14.5546875" style="54" bestFit="1" customWidth="1"/>
    <col min="12808" max="12808" width="17.33203125" style="54" bestFit="1" customWidth="1"/>
    <col min="12809" max="13054" width="9.109375" style="54"/>
    <col min="13055" max="13055" width="50.6640625" style="54" customWidth="1"/>
    <col min="13056" max="13056" width="35.6640625" style="54" customWidth="1"/>
    <col min="13057" max="13057" width="31.33203125" style="54" customWidth="1"/>
    <col min="13058" max="13058" width="17.6640625" style="54" customWidth="1"/>
    <col min="13059" max="13059" width="25.6640625" style="54" customWidth="1"/>
    <col min="13060" max="13062" width="9.109375" style="54"/>
    <col min="13063" max="13063" width="14.5546875" style="54" bestFit="1" customWidth="1"/>
    <col min="13064" max="13064" width="17.33203125" style="54" bestFit="1" customWidth="1"/>
    <col min="13065" max="13310" width="9.109375" style="54"/>
    <col min="13311" max="13311" width="50.6640625" style="54" customWidth="1"/>
    <col min="13312" max="13312" width="35.6640625" style="54" customWidth="1"/>
    <col min="13313" max="13313" width="31.33203125" style="54" customWidth="1"/>
    <col min="13314" max="13314" width="17.6640625" style="54" customWidth="1"/>
    <col min="13315" max="13315" width="25.6640625" style="54" customWidth="1"/>
    <col min="13316" max="13318" width="9.109375" style="54"/>
    <col min="13319" max="13319" width="14.5546875" style="54" bestFit="1" customWidth="1"/>
    <col min="13320" max="13320" width="17.33203125" style="54" bestFit="1" customWidth="1"/>
    <col min="13321" max="13566" width="9.109375" style="54"/>
    <col min="13567" max="13567" width="50.6640625" style="54" customWidth="1"/>
    <col min="13568" max="13568" width="35.6640625" style="54" customWidth="1"/>
    <col min="13569" max="13569" width="31.33203125" style="54" customWidth="1"/>
    <col min="13570" max="13570" width="17.6640625" style="54" customWidth="1"/>
    <col min="13571" max="13571" width="25.6640625" style="54" customWidth="1"/>
    <col min="13572" max="13574" width="9.109375" style="54"/>
    <col min="13575" max="13575" width="14.5546875" style="54" bestFit="1" customWidth="1"/>
    <col min="13576" max="13576" width="17.33203125" style="54" bestFit="1" customWidth="1"/>
    <col min="13577" max="13822" width="9.109375" style="54"/>
    <col min="13823" max="13823" width="50.6640625" style="54" customWidth="1"/>
    <col min="13824" max="13824" width="35.6640625" style="54" customWidth="1"/>
    <col min="13825" max="13825" width="31.33203125" style="54" customWidth="1"/>
    <col min="13826" max="13826" width="17.6640625" style="54" customWidth="1"/>
    <col min="13827" max="13827" width="25.6640625" style="54" customWidth="1"/>
    <col min="13828" max="13830" width="9.109375" style="54"/>
    <col min="13831" max="13831" width="14.5546875" style="54" bestFit="1" customWidth="1"/>
    <col min="13832" max="13832" width="17.33203125" style="54" bestFit="1" customWidth="1"/>
    <col min="13833" max="14078" width="9.109375" style="54"/>
    <col min="14079" max="14079" width="50.6640625" style="54" customWidth="1"/>
    <col min="14080" max="14080" width="35.6640625" style="54" customWidth="1"/>
    <col min="14081" max="14081" width="31.33203125" style="54" customWidth="1"/>
    <col min="14082" max="14082" width="17.6640625" style="54" customWidth="1"/>
    <col min="14083" max="14083" width="25.6640625" style="54" customWidth="1"/>
    <col min="14084" max="14086" width="9.109375" style="54"/>
    <col min="14087" max="14087" width="14.5546875" style="54" bestFit="1" customWidth="1"/>
    <col min="14088" max="14088" width="17.33203125" style="54" bestFit="1" customWidth="1"/>
    <col min="14089" max="14334" width="9.109375" style="54"/>
    <col min="14335" max="14335" width="50.6640625" style="54" customWidth="1"/>
    <col min="14336" max="14336" width="35.6640625" style="54" customWidth="1"/>
    <col min="14337" max="14337" width="31.33203125" style="54" customWidth="1"/>
    <col min="14338" max="14338" width="17.6640625" style="54" customWidth="1"/>
    <col min="14339" max="14339" width="25.6640625" style="54" customWidth="1"/>
    <col min="14340" max="14342" width="9.109375" style="54"/>
    <col min="14343" max="14343" width="14.5546875" style="54" bestFit="1" customWidth="1"/>
    <col min="14344" max="14344" width="17.33203125" style="54" bestFit="1" customWidth="1"/>
    <col min="14345" max="14590" width="9.109375" style="54"/>
    <col min="14591" max="14591" width="50.6640625" style="54" customWidth="1"/>
    <col min="14592" max="14592" width="35.6640625" style="54" customWidth="1"/>
    <col min="14593" max="14593" width="31.33203125" style="54" customWidth="1"/>
    <col min="14594" max="14594" width="17.6640625" style="54" customWidth="1"/>
    <col min="14595" max="14595" width="25.6640625" style="54" customWidth="1"/>
    <col min="14596" max="14598" width="9.109375" style="54"/>
    <col min="14599" max="14599" width="14.5546875" style="54" bestFit="1" customWidth="1"/>
    <col min="14600" max="14600" width="17.33203125" style="54" bestFit="1" customWidth="1"/>
    <col min="14601" max="14846" width="9.109375" style="54"/>
    <col min="14847" max="14847" width="50.6640625" style="54" customWidth="1"/>
    <col min="14848" max="14848" width="35.6640625" style="54" customWidth="1"/>
    <col min="14849" max="14849" width="31.33203125" style="54" customWidth="1"/>
    <col min="14850" max="14850" width="17.6640625" style="54" customWidth="1"/>
    <col min="14851" max="14851" width="25.6640625" style="54" customWidth="1"/>
    <col min="14852" max="14854" width="9.109375" style="54"/>
    <col min="14855" max="14855" width="14.5546875" style="54" bestFit="1" customWidth="1"/>
    <col min="14856" max="14856" width="17.33203125" style="54" bestFit="1" customWidth="1"/>
    <col min="14857" max="15102" width="9.109375" style="54"/>
    <col min="15103" max="15103" width="50.6640625" style="54" customWidth="1"/>
    <col min="15104" max="15104" width="35.6640625" style="54" customWidth="1"/>
    <col min="15105" max="15105" width="31.33203125" style="54" customWidth="1"/>
    <col min="15106" max="15106" width="17.6640625" style="54" customWidth="1"/>
    <col min="15107" max="15107" width="25.6640625" style="54" customWidth="1"/>
    <col min="15108" max="15110" width="9.109375" style="54"/>
    <col min="15111" max="15111" width="14.5546875" style="54" bestFit="1" customWidth="1"/>
    <col min="15112" max="15112" width="17.33203125" style="54" bestFit="1" customWidth="1"/>
    <col min="15113" max="15358" width="9.109375" style="54"/>
    <col min="15359" max="15359" width="50.6640625" style="54" customWidth="1"/>
    <col min="15360" max="15360" width="35.6640625" style="54" customWidth="1"/>
    <col min="15361" max="15361" width="31.33203125" style="54" customWidth="1"/>
    <col min="15362" max="15362" width="17.6640625" style="54" customWidth="1"/>
    <col min="15363" max="15363" width="25.6640625" style="54" customWidth="1"/>
    <col min="15364" max="15366" width="9.109375" style="54"/>
    <col min="15367" max="15367" width="14.5546875" style="54" bestFit="1" customWidth="1"/>
    <col min="15368" max="15368" width="17.33203125" style="54" bestFit="1" customWidth="1"/>
    <col min="15369" max="15614" width="9.109375" style="54"/>
    <col min="15615" max="15615" width="50.6640625" style="54" customWidth="1"/>
    <col min="15616" max="15616" width="35.6640625" style="54" customWidth="1"/>
    <col min="15617" max="15617" width="31.33203125" style="54" customWidth="1"/>
    <col min="15618" max="15618" width="17.6640625" style="54" customWidth="1"/>
    <col min="15619" max="15619" width="25.6640625" style="54" customWidth="1"/>
    <col min="15620" max="15622" width="9.109375" style="54"/>
    <col min="15623" max="15623" width="14.5546875" style="54" bestFit="1" customWidth="1"/>
    <col min="15624" max="15624" width="17.33203125" style="54" bestFit="1" customWidth="1"/>
    <col min="15625" max="15870" width="9.109375" style="54"/>
    <col min="15871" max="15871" width="50.6640625" style="54" customWidth="1"/>
    <col min="15872" max="15872" width="35.6640625" style="54" customWidth="1"/>
    <col min="15873" max="15873" width="31.33203125" style="54" customWidth="1"/>
    <col min="15874" max="15874" width="17.6640625" style="54" customWidth="1"/>
    <col min="15875" max="15875" width="25.6640625" style="54" customWidth="1"/>
    <col min="15876" max="15878" width="9.109375" style="54"/>
    <col min="15879" max="15879" width="14.5546875" style="54" bestFit="1" customWidth="1"/>
    <col min="15880" max="15880" width="17.33203125" style="54" bestFit="1" customWidth="1"/>
    <col min="15881" max="16126" width="9.109375" style="54"/>
    <col min="16127" max="16127" width="50.6640625" style="54" customWidth="1"/>
    <col min="16128" max="16128" width="35.6640625" style="54" customWidth="1"/>
    <col min="16129" max="16129" width="31.33203125" style="54" customWidth="1"/>
    <col min="16130" max="16130" width="17.6640625" style="54" customWidth="1"/>
    <col min="16131" max="16131" width="25.6640625" style="54" customWidth="1"/>
    <col min="16132" max="16134" width="9.109375" style="54"/>
    <col min="16135" max="16135" width="14.5546875" style="54" bestFit="1" customWidth="1"/>
    <col min="16136" max="16136" width="17.33203125" style="54" bestFit="1" customWidth="1"/>
    <col min="16137" max="16384" width="9.109375" style="54"/>
  </cols>
  <sheetData>
    <row r="1" spans="1:6" ht="48" customHeight="1" thickBot="1">
      <c r="A1" s="125" t="s">
        <v>75</v>
      </c>
      <c r="B1" s="126"/>
      <c r="C1" s="126"/>
      <c r="D1" s="126"/>
      <c r="E1" s="126"/>
      <c r="F1" s="127"/>
    </row>
    <row r="2" spans="1:6" ht="35.25" customHeight="1" thickBot="1">
      <c r="A2" s="136" t="s">
        <v>11</v>
      </c>
      <c r="B2" s="131"/>
      <c r="C2" s="128" t="str">
        <f>IF('Laboratórium alapadatok'!C3="","",'Laboratórium alapadatok'!C3)</f>
        <v/>
      </c>
      <c r="D2" s="129"/>
      <c r="E2" s="130"/>
      <c r="F2" s="131"/>
    </row>
    <row r="3" spans="1:6" ht="36" customHeight="1" thickBot="1">
      <c r="A3" s="137" t="s">
        <v>1</v>
      </c>
      <c r="B3" s="138"/>
      <c r="C3" s="133" t="str">
        <f>IF('Laboratórium alapadatok'!C4="","",'Laboratórium alapadatok'!C4)</f>
        <v/>
      </c>
      <c r="D3" s="134"/>
      <c r="E3" s="135"/>
      <c r="F3" s="132"/>
    </row>
    <row r="4" spans="1:6" ht="16.5" customHeight="1" thickBot="1">
      <c r="A4" s="121" t="s">
        <v>12</v>
      </c>
      <c r="B4" s="122"/>
      <c r="C4" s="122"/>
      <c r="D4" s="122"/>
      <c r="E4" s="122"/>
      <c r="F4" s="123"/>
    </row>
    <row r="5" spans="1:6" ht="46.8">
      <c r="A5" s="44" t="s">
        <v>56</v>
      </c>
      <c r="B5" s="44" t="s">
        <v>13</v>
      </c>
      <c r="C5" s="45" t="s">
        <v>14</v>
      </c>
      <c r="D5" s="45" t="s">
        <v>61</v>
      </c>
      <c r="E5" s="44" t="s">
        <v>15</v>
      </c>
      <c r="F5" s="46" t="s">
        <v>16</v>
      </c>
    </row>
    <row r="6" spans="1:6" ht="35.1" customHeight="1">
      <c r="A6" s="56">
        <v>1</v>
      </c>
      <c r="B6" s="56" t="s">
        <v>26</v>
      </c>
      <c r="C6" s="57" t="s">
        <v>88</v>
      </c>
      <c r="D6" s="58">
        <v>6</v>
      </c>
      <c r="E6" s="12"/>
      <c r="F6" s="59">
        <v>75000</v>
      </c>
    </row>
    <row r="7" spans="1:6" ht="35.1" customHeight="1">
      <c r="A7" s="56">
        <v>2</v>
      </c>
      <c r="B7" s="56" t="s">
        <v>27</v>
      </c>
      <c r="C7" s="57" t="s">
        <v>84</v>
      </c>
      <c r="D7" s="58">
        <v>6</v>
      </c>
      <c r="E7" s="12"/>
      <c r="F7" s="59">
        <v>70000</v>
      </c>
    </row>
    <row r="8" spans="1:6" ht="35.1" customHeight="1">
      <c r="A8" s="56">
        <v>3</v>
      </c>
      <c r="B8" s="60" t="s">
        <v>57</v>
      </c>
      <c r="C8" s="61" t="s">
        <v>85</v>
      </c>
      <c r="D8" s="58">
        <v>6</v>
      </c>
      <c r="E8" s="12"/>
      <c r="F8" s="62">
        <v>50000</v>
      </c>
    </row>
    <row r="9" spans="1:6" ht="35.1" customHeight="1">
      <c r="A9" s="56">
        <v>4</v>
      </c>
      <c r="B9" s="56" t="s">
        <v>28</v>
      </c>
      <c r="C9" s="57" t="s">
        <v>86</v>
      </c>
      <c r="D9" s="58">
        <v>6</v>
      </c>
      <c r="E9" s="12"/>
      <c r="F9" s="59">
        <v>35000</v>
      </c>
    </row>
    <row r="10" spans="1:6" ht="35.1" customHeight="1">
      <c r="A10" s="56">
        <v>5</v>
      </c>
      <c r="B10" s="56" t="s">
        <v>29</v>
      </c>
      <c r="C10" s="57" t="s">
        <v>64</v>
      </c>
      <c r="D10" s="58">
        <v>6</v>
      </c>
      <c r="E10" s="12"/>
      <c r="F10" s="59">
        <v>48000</v>
      </c>
    </row>
    <row r="11" spans="1:6" ht="35.1" customHeight="1">
      <c r="A11" s="63">
        <v>6</v>
      </c>
      <c r="B11" s="63" t="s">
        <v>20</v>
      </c>
      <c r="C11" s="64" t="s">
        <v>37</v>
      </c>
      <c r="D11" s="65">
        <v>6</v>
      </c>
      <c r="E11" s="12"/>
      <c r="F11" s="66">
        <v>35000</v>
      </c>
    </row>
    <row r="12" spans="1:6" ht="35.1" customHeight="1">
      <c r="A12" s="67">
        <v>7</v>
      </c>
      <c r="B12" s="67" t="s">
        <v>21</v>
      </c>
      <c r="C12" s="24" t="s">
        <v>38</v>
      </c>
      <c r="D12" s="68">
        <v>6</v>
      </c>
      <c r="E12" s="12"/>
      <c r="F12" s="13">
        <v>65000</v>
      </c>
    </row>
    <row r="13" spans="1:6" ht="35.1" customHeight="1">
      <c r="A13" s="67">
        <v>8</v>
      </c>
      <c r="B13" s="67" t="s">
        <v>22</v>
      </c>
      <c r="C13" s="24" t="s">
        <v>55</v>
      </c>
      <c r="D13" s="68">
        <v>6</v>
      </c>
      <c r="E13" s="12"/>
      <c r="F13" s="13">
        <v>65000</v>
      </c>
    </row>
    <row r="14" spans="1:6" ht="46.8" customHeight="1">
      <c r="A14" s="67">
        <v>9</v>
      </c>
      <c r="B14" s="67" t="s">
        <v>23</v>
      </c>
      <c r="C14" s="24" t="s">
        <v>114</v>
      </c>
      <c r="D14" s="68">
        <v>6</v>
      </c>
      <c r="E14" s="12"/>
      <c r="F14" s="13">
        <v>55000</v>
      </c>
    </row>
    <row r="15" spans="1:6" ht="35.1" customHeight="1">
      <c r="A15" s="67">
        <v>10</v>
      </c>
      <c r="B15" s="67" t="s">
        <v>24</v>
      </c>
      <c r="C15" s="24" t="s">
        <v>87</v>
      </c>
      <c r="D15" s="68">
        <v>6</v>
      </c>
      <c r="E15" s="12"/>
      <c r="F15" s="13">
        <v>58000</v>
      </c>
    </row>
    <row r="16" spans="1:6" ht="35.1" customHeight="1">
      <c r="A16" s="67">
        <v>11</v>
      </c>
      <c r="B16" s="67" t="s">
        <v>25</v>
      </c>
      <c r="C16" s="24" t="s">
        <v>87</v>
      </c>
      <c r="D16" s="68">
        <v>6</v>
      </c>
      <c r="E16" s="12"/>
      <c r="F16" s="13">
        <v>58000</v>
      </c>
    </row>
    <row r="17" spans="1:7" ht="35.1" customHeight="1">
      <c r="A17" s="47">
        <v>12</v>
      </c>
      <c r="B17" s="47" t="s">
        <v>31</v>
      </c>
      <c r="C17" s="47" t="s">
        <v>30</v>
      </c>
      <c r="D17" s="69">
        <v>6</v>
      </c>
      <c r="E17" s="12"/>
      <c r="F17" s="70">
        <v>40000</v>
      </c>
    </row>
    <row r="18" spans="1:7" ht="35.1" customHeight="1">
      <c r="A18" s="47">
        <v>13</v>
      </c>
      <c r="B18" s="47" t="s">
        <v>33</v>
      </c>
      <c r="C18" s="47" t="s">
        <v>32</v>
      </c>
      <c r="D18" s="69">
        <v>6</v>
      </c>
      <c r="E18" s="12"/>
      <c r="F18" s="70">
        <v>40000</v>
      </c>
    </row>
    <row r="19" spans="1:7" ht="35.1" customHeight="1">
      <c r="A19" s="47">
        <v>14</v>
      </c>
      <c r="B19" s="47" t="s">
        <v>34</v>
      </c>
      <c r="C19" s="47" t="s">
        <v>36</v>
      </c>
      <c r="D19" s="69">
        <v>6</v>
      </c>
      <c r="E19" s="12"/>
      <c r="F19" s="70">
        <v>50000</v>
      </c>
    </row>
    <row r="20" spans="1:7" ht="35.1" customHeight="1">
      <c r="A20" s="47">
        <v>15</v>
      </c>
      <c r="B20" s="47" t="s">
        <v>54</v>
      </c>
      <c r="C20" s="47" t="s">
        <v>35</v>
      </c>
      <c r="D20" s="69">
        <v>6</v>
      </c>
      <c r="E20" s="12"/>
      <c r="F20" s="70">
        <v>38000</v>
      </c>
    </row>
    <row r="21" spans="1:7" ht="35.1" customHeight="1">
      <c r="A21" s="47">
        <v>16</v>
      </c>
      <c r="B21" s="47" t="s">
        <v>78</v>
      </c>
      <c r="C21" s="47" t="s">
        <v>79</v>
      </c>
      <c r="D21" s="69">
        <v>6</v>
      </c>
      <c r="E21" s="12"/>
      <c r="F21" s="70">
        <v>50000</v>
      </c>
      <c r="G21" s="55"/>
    </row>
    <row r="22" spans="1:7" ht="35.1" customHeight="1">
      <c r="A22" s="120" t="s">
        <v>77</v>
      </c>
      <c r="B22" s="120"/>
      <c r="C22" s="120"/>
      <c r="D22" s="120"/>
      <c r="E22" s="124">
        <f>SUMIF(E6:E21,1,F6:F21)</f>
        <v>0</v>
      </c>
      <c r="F22" s="124"/>
    </row>
    <row r="23" spans="1:7" ht="22.95" customHeight="1">
      <c r="A23" s="118"/>
      <c r="B23" s="119"/>
      <c r="C23" s="119"/>
      <c r="D23" s="119"/>
      <c r="E23" s="119"/>
      <c r="F23" s="119"/>
    </row>
  </sheetData>
  <sheetProtection algorithmName="SHA-512" hashValue="009wVuH1IF0gBV3cjxj3ji3oEkKXBUllNqKh8OlMRqbUPIQjKumJ3IJFy0gSr5r7Czu3f4f119G5AwBteYnZEw==" saltValue="YDjuadmxeXbNnnMXlVL0Dw==" spinCount="100000" sheet="1" formatCells="0" formatColumns="0" formatRows="0" selectLockedCells="1"/>
  <mergeCells count="10">
    <mergeCell ref="A23:F23"/>
    <mergeCell ref="A22:D22"/>
    <mergeCell ref="A4:F4"/>
    <mergeCell ref="E22:F22"/>
    <mergeCell ref="A1:F1"/>
    <mergeCell ref="C2:E2"/>
    <mergeCell ref="F2:F3"/>
    <mergeCell ref="C3:E3"/>
    <mergeCell ref="A2:B2"/>
    <mergeCell ref="A3:B3"/>
  </mergeCells>
  <phoneticPr fontId="24" type="noConversion"/>
  <dataValidations count="1">
    <dataValidation type="whole" allowBlank="1" showInputMessage="1" showErrorMessage="1" sqref="WVJ983059:WVJ983061 E65527:E65547 IX65527:IX65547 ST65527:ST65547 ACP65527:ACP65547 AML65527:AML65547 AWH65527:AWH65547 BGD65527:BGD65547 BPZ65527:BPZ65547 BZV65527:BZV65547 CJR65527:CJR65547 CTN65527:CTN65547 DDJ65527:DDJ65547 DNF65527:DNF65547 DXB65527:DXB65547 EGX65527:EGX65547 EQT65527:EQT65547 FAP65527:FAP65547 FKL65527:FKL65547 FUH65527:FUH65547 GED65527:GED65547 GNZ65527:GNZ65547 GXV65527:GXV65547 HHR65527:HHR65547 HRN65527:HRN65547 IBJ65527:IBJ65547 ILF65527:ILF65547 IVB65527:IVB65547 JEX65527:JEX65547 JOT65527:JOT65547 JYP65527:JYP65547 KIL65527:KIL65547 KSH65527:KSH65547 LCD65527:LCD65547 LLZ65527:LLZ65547 LVV65527:LVV65547 MFR65527:MFR65547 MPN65527:MPN65547 MZJ65527:MZJ65547 NJF65527:NJF65547 NTB65527:NTB65547 OCX65527:OCX65547 OMT65527:OMT65547 OWP65527:OWP65547 PGL65527:PGL65547 PQH65527:PQH65547 QAD65527:QAD65547 QJZ65527:QJZ65547 QTV65527:QTV65547 RDR65527:RDR65547 RNN65527:RNN65547 RXJ65527:RXJ65547 SHF65527:SHF65547 SRB65527:SRB65547 TAX65527:TAX65547 TKT65527:TKT65547 TUP65527:TUP65547 UEL65527:UEL65547 UOH65527:UOH65547 UYD65527:UYD65547 VHZ65527:VHZ65547 VRV65527:VRV65547 WBR65527:WBR65547 WLN65527:WLN65547 WVJ65527:WVJ65547 E131063:E131083 IX131063:IX131083 ST131063:ST131083 ACP131063:ACP131083 AML131063:AML131083 AWH131063:AWH131083 BGD131063:BGD131083 BPZ131063:BPZ131083 BZV131063:BZV131083 CJR131063:CJR131083 CTN131063:CTN131083 DDJ131063:DDJ131083 DNF131063:DNF131083 DXB131063:DXB131083 EGX131063:EGX131083 EQT131063:EQT131083 FAP131063:FAP131083 FKL131063:FKL131083 FUH131063:FUH131083 GED131063:GED131083 GNZ131063:GNZ131083 GXV131063:GXV131083 HHR131063:HHR131083 HRN131063:HRN131083 IBJ131063:IBJ131083 ILF131063:ILF131083 IVB131063:IVB131083 JEX131063:JEX131083 JOT131063:JOT131083 JYP131063:JYP131083 KIL131063:KIL131083 KSH131063:KSH131083 LCD131063:LCD131083 LLZ131063:LLZ131083 LVV131063:LVV131083 MFR131063:MFR131083 MPN131063:MPN131083 MZJ131063:MZJ131083 NJF131063:NJF131083 NTB131063:NTB131083 OCX131063:OCX131083 OMT131063:OMT131083 OWP131063:OWP131083 PGL131063:PGL131083 PQH131063:PQH131083 QAD131063:QAD131083 QJZ131063:QJZ131083 QTV131063:QTV131083 RDR131063:RDR131083 RNN131063:RNN131083 RXJ131063:RXJ131083 SHF131063:SHF131083 SRB131063:SRB131083 TAX131063:TAX131083 TKT131063:TKT131083 TUP131063:TUP131083 UEL131063:UEL131083 UOH131063:UOH131083 UYD131063:UYD131083 VHZ131063:VHZ131083 VRV131063:VRV131083 WBR131063:WBR131083 WLN131063:WLN131083 WVJ131063:WVJ131083 E196599:E196619 IX196599:IX196619 ST196599:ST196619 ACP196599:ACP196619 AML196599:AML196619 AWH196599:AWH196619 BGD196599:BGD196619 BPZ196599:BPZ196619 BZV196599:BZV196619 CJR196599:CJR196619 CTN196599:CTN196619 DDJ196599:DDJ196619 DNF196599:DNF196619 DXB196599:DXB196619 EGX196599:EGX196619 EQT196599:EQT196619 FAP196599:FAP196619 FKL196599:FKL196619 FUH196599:FUH196619 GED196599:GED196619 GNZ196599:GNZ196619 GXV196599:GXV196619 HHR196599:HHR196619 HRN196599:HRN196619 IBJ196599:IBJ196619 ILF196599:ILF196619 IVB196599:IVB196619 JEX196599:JEX196619 JOT196599:JOT196619 JYP196599:JYP196619 KIL196599:KIL196619 KSH196599:KSH196619 LCD196599:LCD196619 LLZ196599:LLZ196619 LVV196599:LVV196619 MFR196599:MFR196619 MPN196599:MPN196619 MZJ196599:MZJ196619 NJF196599:NJF196619 NTB196599:NTB196619 OCX196599:OCX196619 OMT196599:OMT196619 OWP196599:OWP196619 PGL196599:PGL196619 PQH196599:PQH196619 QAD196599:QAD196619 QJZ196599:QJZ196619 QTV196599:QTV196619 RDR196599:RDR196619 RNN196599:RNN196619 RXJ196599:RXJ196619 SHF196599:SHF196619 SRB196599:SRB196619 TAX196599:TAX196619 TKT196599:TKT196619 TUP196599:TUP196619 UEL196599:UEL196619 UOH196599:UOH196619 UYD196599:UYD196619 VHZ196599:VHZ196619 VRV196599:VRV196619 WBR196599:WBR196619 WLN196599:WLN196619 WVJ196599:WVJ196619 E262135:E262155 IX262135:IX262155 ST262135:ST262155 ACP262135:ACP262155 AML262135:AML262155 AWH262135:AWH262155 BGD262135:BGD262155 BPZ262135:BPZ262155 BZV262135:BZV262155 CJR262135:CJR262155 CTN262135:CTN262155 DDJ262135:DDJ262155 DNF262135:DNF262155 DXB262135:DXB262155 EGX262135:EGX262155 EQT262135:EQT262155 FAP262135:FAP262155 FKL262135:FKL262155 FUH262135:FUH262155 GED262135:GED262155 GNZ262135:GNZ262155 GXV262135:GXV262155 HHR262135:HHR262155 HRN262135:HRN262155 IBJ262135:IBJ262155 ILF262135:ILF262155 IVB262135:IVB262155 JEX262135:JEX262155 JOT262135:JOT262155 JYP262135:JYP262155 KIL262135:KIL262155 KSH262135:KSH262155 LCD262135:LCD262155 LLZ262135:LLZ262155 LVV262135:LVV262155 MFR262135:MFR262155 MPN262135:MPN262155 MZJ262135:MZJ262155 NJF262135:NJF262155 NTB262135:NTB262155 OCX262135:OCX262155 OMT262135:OMT262155 OWP262135:OWP262155 PGL262135:PGL262155 PQH262135:PQH262155 QAD262135:QAD262155 QJZ262135:QJZ262155 QTV262135:QTV262155 RDR262135:RDR262155 RNN262135:RNN262155 RXJ262135:RXJ262155 SHF262135:SHF262155 SRB262135:SRB262155 TAX262135:TAX262155 TKT262135:TKT262155 TUP262135:TUP262155 UEL262135:UEL262155 UOH262135:UOH262155 UYD262135:UYD262155 VHZ262135:VHZ262155 VRV262135:VRV262155 WBR262135:WBR262155 WLN262135:WLN262155 WVJ262135:WVJ262155 E327671:E327691 IX327671:IX327691 ST327671:ST327691 ACP327671:ACP327691 AML327671:AML327691 AWH327671:AWH327691 BGD327671:BGD327691 BPZ327671:BPZ327691 BZV327671:BZV327691 CJR327671:CJR327691 CTN327671:CTN327691 DDJ327671:DDJ327691 DNF327671:DNF327691 DXB327671:DXB327691 EGX327671:EGX327691 EQT327671:EQT327691 FAP327671:FAP327691 FKL327671:FKL327691 FUH327671:FUH327691 GED327671:GED327691 GNZ327671:GNZ327691 GXV327671:GXV327691 HHR327671:HHR327691 HRN327671:HRN327691 IBJ327671:IBJ327691 ILF327671:ILF327691 IVB327671:IVB327691 JEX327671:JEX327691 JOT327671:JOT327691 JYP327671:JYP327691 KIL327671:KIL327691 KSH327671:KSH327691 LCD327671:LCD327691 LLZ327671:LLZ327691 LVV327671:LVV327691 MFR327671:MFR327691 MPN327671:MPN327691 MZJ327671:MZJ327691 NJF327671:NJF327691 NTB327671:NTB327691 OCX327671:OCX327691 OMT327671:OMT327691 OWP327671:OWP327691 PGL327671:PGL327691 PQH327671:PQH327691 QAD327671:QAD327691 QJZ327671:QJZ327691 QTV327671:QTV327691 RDR327671:RDR327691 RNN327671:RNN327691 RXJ327671:RXJ327691 SHF327671:SHF327691 SRB327671:SRB327691 TAX327671:TAX327691 TKT327671:TKT327691 TUP327671:TUP327691 UEL327671:UEL327691 UOH327671:UOH327691 UYD327671:UYD327691 VHZ327671:VHZ327691 VRV327671:VRV327691 WBR327671:WBR327691 WLN327671:WLN327691 WVJ327671:WVJ327691 E393207:E393227 IX393207:IX393227 ST393207:ST393227 ACP393207:ACP393227 AML393207:AML393227 AWH393207:AWH393227 BGD393207:BGD393227 BPZ393207:BPZ393227 BZV393207:BZV393227 CJR393207:CJR393227 CTN393207:CTN393227 DDJ393207:DDJ393227 DNF393207:DNF393227 DXB393207:DXB393227 EGX393207:EGX393227 EQT393207:EQT393227 FAP393207:FAP393227 FKL393207:FKL393227 FUH393207:FUH393227 GED393207:GED393227 GNZ393207:GNZ393227 GXV393207:GXV393227 HHR393207:HHR393227 HRN393207:HRN393227 IBJ393207:IBJ393227 ILF393207:ILF393227 IVB393207:IVB393227 JEX393207:JEX393227 JOT393207:JOT393227 JYP393207:JYP393227 KIL393207:KIL393227 KSH393207:KSH393227 LCD393207:LCD393227 LLZ393207:LLZ393227 LVV393207:LVV393227 MFR393207:MFR393227 MPN393207:MPN393227 MZJ393207:MZJ393227 NJF393207:NJF393227 NTB393207:NTB393227 OCX393207:OCX393227 OMT393207:OMT393227 OWP393207:OWP393227 PGL393207:PGL393227 PQH393207:PQH393227 QAD393207:QAD393227 QJZ393207:QJZ393227 QTV393207:QTV393227 RDR393207:RDR393227 RNN393207:RNN393227 RXJ393207:RXJ393227 SHF393207:SHF393227 SRB393207:SRB393227 TAX393207:TAX393227 TKT393207:TKT393227 TUP393207:TUP393227 UEL393207:UEL393227 UOH393207:UOH393227 UYD393207:UYD393227 VHZ393207:VHZ393227 VRV393207:VRV393227 WBR393207:WBR393227 WLN393207:WLN393227 WVJ393207:WVJ393227 E458743:E458763 IX458743:IX458763 ST458743:ST458763 ACP458743:ACP458763 AML458743:AML458763 AWH458743:AWH458763 BGD458743:BGD458763 BPZ458743:BPZ458763 BZV458743:BZV458763 CJR458743:CJR458763 CTN458743:CTN458763 DDJ458743:DDJ458763 DNF458743:DNF458763 DXB458743:DXB458763 EGX458743:EGX458763 EQT458743:EQT458763 FAP458743:FAP458763 FKL458743:FKL458763 FUH458743:FUH458763 GED458743:GED458763 GNZ458743:GNZ458763 GXV458743:GXV458763 HHR458743:HHR458763 HRN458743:HRN458763 IBJ458743:IBJ458763 ILF458743:ILF458763 IVB458743:IVB458763 JEX458743:JEX458763 JOT458743:JOT458763 JYP458743:JYP458763 KIL458743:KIL458763 KSH458743:KSH458763 LCD458743:LCD458763 LLZ458743:LLZ458763 LVV458743:LVV458763 MFR458743:MFR458763 MPN458743:MPN458763 MZJ458743:MZJ458763 NJF458743:NJF458763 NTB458743:NTB458763 OCX458743:OCX458763 OMT458743:OMT458763 OWP458743:OWP458763 PGL458743:PGL458763 PQH458743:PQH458763 QAD458743:QAD458763 QJZ458743:QJZ458763 QTV458743:QTV458763 RDR458743:RDR458763 RNN458743:RNN458763 RXJ458743:RXJ458763 SHF458743:SHF458763 SRB458743:SRB458763 TAX458743:TAX458763 TKT458743:TKT458763 TUP458743:TUP458763 UEL458743:UEL458763 UOH458743:UOH458763 UYD458743:UYD458763 VHZ458743:VHZ458763 VRV458743:VRV458763 WBR458743:WBR458763 WLN458743:WLN458763 WVJ458743:WVJ458763 E524279:E524299 IX524279:IX524299 ST524279:ST524299 ACP524279:ACP524299 AML524279:AML524299 AWH524279:AWH524299 BGD524279:BGD524299 BPZ524279:BPZ524299 BZV524279:BZV524299 CJR524279:CJR524299 CTN524279:CTN524299 DDJ524279:DDJ524299 DNF524279:DNF524299 DXB524279:DXB524299 EGX524279:EGX524299 EQT524279:EQT524299 FAP524279:FAP524299 FKL524279:FKL524299 FUH524279:FUH524299 GED524279:GED524299 GNZ524279:GNZ524299 GXV524279:GXV524299 HHR524279:HHR524299 HRN524279:HRN524299 IBJ524279:IBJ524299 ILF524279:ILF524299 IVB524279:IVB524299 JEX524279:JEX524299 JOT524279:JOT524299 JYP524279:JYP524299 KIL524279:KIL524299 KSH524279:KSH524299 LCD524279:LCD524299 LLZ524279:LLZ524299 LVV524279:LVV524299 MFR524279:MFR524299 MPN524279:MPN524299 MZJ524279:MZJ524299 NJF524279:NJF524299 NTB524279:NTB524299 OCX524279:OCX524299 OMT524279:OMT524299 OWP524279:OWP524299 PGL524279:PGL524299 PQH524279:PQH524299 QAD524279:QAD524299 QJZ524279:QJZ524299 QTV524279:QTV524299 RDR524279:RDR524299 RNN524279:RNN524299 RXJ524279:RXJ524299 SHF524279:SHF524299 SRB524279:SRB524299 TAX524279:TAX524299 TKT524279:TKT524299 TUP524279:TUP524299 UEL524279:UEL524299 UOH524279:UOH524299 UYD524279:UYD524299 VHZ524279:VHZ524299 VRV524279:VRV524299 WBR524279:WBR524299 WLN524279:WLN524299 WVJ524279:WVJ524299 E589815:E589835 IX589815:IX589835 ST589815:ST589835 ACP589815:ACP589835 AML589815:AML589835 AWH589815:AWH589835 BGD589815:BGD589835 BPZ589815:BPZ589835 BZV589815:BZV589835 CJR589815:CJR589835 CTN589815:CTN589835 DDJ589815:DDJ589835 DNF589815:DNF589835 DXB589815:DXB589835 EGX589815:EGX589835 EQT589815:EQT589835 FAP589815:FAP589835 FKL589815:FKL589835 FUH589815:FUH589835 GED589815:GED589835 GNZ589815:GNZ589835 GXV589815:GXV589835 HHR589815:HHR589835 HRN589815:HRN589835 IBJ589815:IBJ589835 ILF589815:ILF589835 IVB589815:IVB589835 JEX589815:JEX589835 JOT589815:JOT589835 JYP589815:JYP589835 KIL589815:KIL589835 KSH589815:KSH589835 LCD589815:LCD589835 LLZ589815:LLZ589835 LVV589815:LVV589835 MFR589815:MFR589835 MPN589815:MPN589835 MZJ589815:MZJ589835 NJF589815:NJF589835 NTB589815:NTB589835 OCX589815:OCX589835 OMT589815:OMT589835 OWP589815:OWP589835 PGL589815:PGL589835 PQH589815:PQH589835 QAD589815:QAD589835 QJZ589815:QJZ589835 QTV589815:QTV589835 RDR589815:RDR589835 RNN589815:RNN589835 RXJ589815:RXJ589835 SHF589815:SHF589835 SRB589815:SRB589835 TAX589815:TAX589835 TKT589815:TKT589835 TUP589815:TUP589835 UEL589815:UEL589835 UOH589815:UOH589835 UYD589815:UYD589835 VHZ589815:VHZ589835 VRV589815:VRV589835 WBR589815:WBR589835 WLN589815:WLN589835 WVJ589815:WVJ589835 E655351:E655371 IX655351:IX655371 ST655351:ST655371 ACP655351:ACP655371 AML655351:AML655371 AWH655351:AWH655371 BGD655351:BGD655371 BPZ655351:BPZ655371 BZV655351:BZV655371 CJR655351:CJR655371 CTN655351:CTN655371 DDJ655351:DDJ655371 DNF655351:DNF655371 DXB655351:DXB655371 EGX655351:EGX655371 EQT655351:EQT655371 FAP655351:FAP655371 FKL655351:FKL655371 FUH655351:FUH655371 GED655351:GED655371 GNZ655351:GNZ655371 GXV655351:GXV655371 HHR655351:HHR655371 HRN655351:HRN655371 IBJ655351:IBJ655371 ILF655351:ILF655371 IVB655351:IVB655371 JEX655351:JEX655371 JOT655351:JOT655371 JYP655351:JYP655371 KIL655351:KIL655371 KSH655351:KSH655371 LCD655351:LCD655371 LLZ655351:LLZ655371 LVV655351:LVV655371 MFR655351:MFR655371 MPN655351:MPN655371 MZJ655351:MZJ655371 NJF655351:NJF655371 NTB655351:NTB655371 OCX655351:OCX655371 OMT655351:OMT655371 OWP655351:OWP655371 PGL655351:PGL655371 PQH655351:PQH655371 QAD655351:QAD655371 QJZ655351:QJZ655371 QTV655351:QTV655371 RDR655351:RDR655371 RNN655351:RNN655371 RXJ655351:RXJ655371 SHF655351:SHF655371 SRB655351:SRB655371 TAX655351:TAX655371 TKT655351:TKT655371 TUP655351:TUP655371 UEL655351:UEL655371 UOH655351:UOH655371 UYD655351:UYD655371 VHZ655351:VHZ655371 VRV655351:VRV655371 WBR655351:WBR655371 WLN655351:WLN655371 WVJ655351:WVJ655371 E720887:E720907 IX720887:IX720907 ST720887:ST720907 ACP720887:ACP720907 AML720887:AML720907 AWH720887:AWH720907 BGD720887:BGD720907 BPZ720887:BPZ720907 BZV720887:BZV720907 CJR720887:CJR720907 CTN720887:CTN720907 DDJ720887:DDJ720907 DNF720887:DNF720907 DXB720887:DXB720907 EGX720887:EGX720907 EQT720887:EQT720907 FAP720887:FAP720907 FKL720887:FKL720907 FUH720887:FUH720907 GED720887:GED720907 GNZ720887:GNZ720907 GXV720887:GXV720907 HHR720887:HHR720907 HRN720887:HRN720907 IBJ720887:IBJ720907 ILF720887:ILF720907 IVB720887:IVB720907 JEX720887:JEX720907 JOT720887:JOT720907 JYP720887:JYP720907 KIL720887:KIL720907 KSH720887:KSH720907 LCD720887:LCD720907 LLZ720887:LLZ720907 LVV720887:LVV720907 MFR720887:MFR720907 MPN720887:MPN720907 MZJ720887:MZJ720907 NJF720887:NJF720907 NTB720887:NTB720907 OCX720887:OCX720907 OMT720887:OMT720907 OWP720887:OWP720907 PGL720887:PGL720907 PQH720887:PQH720907 QAD720887:QAD720907 QJZ720887:QJZ720907 QTV720887:QTV720907 RDR720887:RDR720907 RNN720887:RNN720907 RXJ720887:RXJ720907 SHF720887:SHF720907 SRB720887:SRB720907 TAX720887:TAX720907 TKT720887:TKT720907 TUP720887:TUP720907 UEL720887:UEL720907 UOH720887:UOH720907 UYD720887:UYD720907 VHZ720887:VHZ720907 VRV720887:VRV720907 WBR720887:WBR720907 WLN720887:WLN720907 WVJ720887:WVJ720907 E786423:E786443 IX786423:IX786443 ST786423:ST786443 ACP786423:ACP786443 AML786423:AML786443 AWH786423:AWH786443 BGD786423:BGD786443 BPZ786423:BPZ786443 BZV786423:BZV786443 CJR786423:CJR786443 CTN786423:CTN786443 DDJ786423:DDJ786443 DNF786423:DNF786443 DXB786423:DXB786443 EGX786423:EGX786443 EQT786423:EQT786443 FAP786423:FAP786443 FKL786423:FKL786443 FUH786423:FUH786443 GED786423:GED786443 GNZ786423:GNZ786443 GXV786423:GXV786443 HHR786423:HHR786443 HRN786423:HRN786443 IBJ786423:IBJ786443 ILF786423:ILF786443 IVB786423:IVB786443 JEX786423:JEX786443 JOT786423:JOT786443 JYP786423:JYP786443 KIL786423:KIL786443 KSH786423:KSH786443 LCD786423:LCD786443 LLZ786423:LLZ786443 LVV786423:LVV786443 MFR786423:MFR786443 MPN786423:MPN786443 MZJ786423:MZJ786443 NJF786423:NJF786443 NTB786423:NTB786443 OCX786423:OCX786443 OMT786423:OMT786443 OWP786423:OWP786443 PGL786423:PGL786443 PQH786423:PQH786443 QAD786423:QAD786443 QJZ786423:QJZ786443 QTV786423:QTV786443 RDR786423:RDR786443 RNN786423:RNN786443 RXJ786423:RXJ786443 SHF786423:SHF786443 SRB786423:SRB786443 TAX786423:TAX786443 TKT786423:TKT786443 TUP786423:TUP786443 UEL786423:UEL786443 UOH786423:UOH786443 UYD786423:UYD786443 VHZ786423:VHZ786443 VRV786423:VRV786443 WBR786423:WBR786443 WLN786423:WLN786443 WVJ786423:WVJ786443 E851959:E851979 IX851959:IX851979 ST851959:ST851979 ACP851959:ACP851979 AML851959:AML851979 AWH851959:AWH851979 BGD851959:BGD851979 BPZ851959:BPZ851979 BZV851959:BZV851979 CJR851959:CJR851979 CTN851959:CTN851979 DDJ851959:DDJ851979 DNF851959:DNF851979 DXB851959:DXB851979 EGX851959:EGX851979 EQT851959:EQT851979 FAP851959:FAP851979 FKL851959:FKL851979 FUH851959:FUH851979 GED851959:GED851979 GNZ851959:GNZ851979 GXV851959:GXV851979 HHR851959:HHR851979 HRN851959:HRN851979 IBJ851959:IBJ851979 ILF851959:ILF851979 IVB851959:IVB851979 JEX851959:JEX851979 JOT851959:JOT851979 JYP851959:JYP851979 KIL851959:KIL851979 KSH851959:KSH851979 LCD851959:LCD851979 LLZ851959:LLZ851979 LVV851959:LVV851979 MFR851959:MFR851979 MPN851959:MPN851979 MZJ851959:MZJ851979 NJF851959:NJF851979 NTB851959:NTB851979 OCX851959:OCX851979 OMT851959:OMT851979 OWP851959:OWP851979 PGL851959:PGL851979 PQH851959:PQH851979 QAD851959:QAD851979 QJZ851959:QJZ851979 QTV851959:QTV851979 RDR851959:RDR851979 RNN851959:RNN851979 RXJ851959:RXJ851979 SHF851959:SHF851979 SRB851959:SRB851979 TAX851959:TAX851979 TKT851959:TKT851979 TUP851959:TUP851979 UEL851959:UEL851979 UOH851959:UOH851979 UYD851959:UYD851979 VHZ851959:VHZ851979 VRV851959:VRV851979 WBR851959:WBR851979 WLN851959:WLN851979 WVJ851959:WVJ851979 E917495:E917515 IX917495:IX917515 ST917495:ST917515 ACP917495:ACP917515 AML917495:AML917515 AWH917495:AWH917515 BGD917495:BGD917515 BPZ917495:BPZ917515 BZV917495:BZV917515 CJR917495:CJR917515 CTN917495:CTN917515 DDJ917495:DDJ917515 DNF917495:DNF917515 DXB917495:DXB917515 EGX917495:EGX917515 EQT917495:EQT917515 FAP917495:FAP917515 FKL917495:FKL917515 FUH917495:FUH917515 GED917495:GED917515 GNZ917495:GNZ917515 GXV917495:GXV917515 HHR917495:HHR917515 HRN917495:HRN917515 IBJ917495:IBJ917515 ILF917495:ILF917515 IVB917495:IVB917515 JEX917495:JEX917515 JOT917495:JOT917515 JYP917495:JYP917515 KIL917495:KIL917515 KSH917495:KSH917515 LCD917495:LCD917515 LLZ917495:LLZ917515 LVV917495:LVV917515 MFR917495:MFR917515 MPN917495:MPN917515 MZJ917495:MZJ917515 NJF917495:NJF917515 NTB917495:NTB917515 OCX917495:OCX917515 OMT917495:OMT917515 OWP917495:OWP917515 PGL917495:PGL917515 PQH917495:PQH917515 QAD917495:QAD917515 QJZ917495:QJZ917515 QTV917495:QTV917515 RDR917495:RDR917515 RNN917495:RNN917515 RXJ917495:RXJ917515 SHF917495:SHF917515 SRB917495:SRB917515 TAX917495:TAX917515 TKT917495:TKT917515 TUP917495:TUP917515 UEL917495:UEL917515 UOH917495:UOH917515 UYD917495:UYD917515 VHZ917495:VHZ917515 VRV917495:VRV917515 WBR917495:WBR917515 WLN917495:WLN917515 WVJ917495:WVJ917515 E983031:E983051 IX983031:IX983051 ST983031:ST983051 ACP983031:ACP983051 AML983031:AML983051 AWH983031:AWH983051 BGD983031:BGD983051 BPZ983031:BPZ983051 BZV983031:BZV983051 CJR983031:CJR983051 CTN983031:CTN983051 DDJ983031:DDJ983051 DNF983031:DNF983051 DXB983031:DXB983051 EGX983031:EGX983051 EQT983031:EQT983051 FAP983031:FAP983051 FKL983031:FKL983051 FUH983031:FUH983051 GED983031:GED983051 GNZ983031:GNZ983051 GXV983031:GXV983051 HHR983031:HHR983051 HRN983031:HRN983051 IBJ983031:IBJ983051 ILF983031:ILF983051 IVB983031:IVB983051 JEX983031:JEX983051 JOT983031:JOT983051 JYP983031:JYP983051 KIL983031:KIL983051 KSH983031:KSH983051 LCD983031:LCD983051 LLZ983031:LLZ983051 LVV983031:LVV983051 MFR983031:MFR983051 MPN983031:MPN983051 MZJ983031:MZJ983051 NJF983031:NJF983051 NTB983031:NTB983051 OCX983031:OCX983051 OMT983031:OMT983051 OWP983031:OWP983051 PGL983031:PGL983051 PQH983031:PQH983051 QAD983031:QAD983051 QJZ983031:QJZ983051 QTV983031:QTV983051 RDR983031:RDR983051 RNN983031:RNN983051 RXJ983031:RXJ983051 SHF983031:SHF983051 SRB983031:SRB983051 TAX983031:TAX983051 TKT983031:TKT983051 TUP983031:TUP983051 UEL983031:UEL983051 UOH983031:UOH983051 UYD983031:UYD983051 VHZ983031:VHZ983051 VRV983031:VRV983051 WBR983031:WBR983051 WLN983031:WLN983051 WVJ983031:WVJ983051 E65549 IX65549 ST65549 ACP65549 AML65549 AWH65549 BGD65549 BPZ65549 BZV65549 CJR65549 CTN65549 DDJ65549 DNF65549 DXB65549 EGX65549 EQT65549 FAP65549 FKL65549 FUH65549 GED65549 GNZ65549 GXV65549 HHR65549 HRN65549 IBJ65549 ILF65549 IVB65549 JEX65549 JOT65549 JYP65549 KIL65549 KSH65549 LCD65549 LLZ65549 LVV65549 MFR65549 MPN65549 MZJ65549 NJF65549 NTB65549 OCX65549 OMT65549 OWP65549 PGL65549 PQH65549 QAD65549 QJZ65549 QTV65549 RDR65549 RNN65549 RXJ65549 SHF65549 SRB65549 TAX65549 TKT65549 TUP65549 UEL65549 UOH65549 UYD65549 VHZ65549 VRV65549 WBR65549 WLN65549 WVJ65549 E131085 IX131085 ST131085 ACP131085 AML131085 AWH131085 BGD131085 BPZ131085 BZV131085 CJR131085 CTN131085 DDJ131085 DNF131085 DXB131085 EGX131085 EQT131085 FAP131085 FKL131085 FUH131085 GED131085 GNZ131085 GXV131085 HHR131085 HRN131085 IBJ131085 ILF131085 IVB131085 JEX131085 JOT131085 JYP131085 KIL131085 KSH131085 LCD131085 LLZ131085 LVV131085 MFR131085 MPN131085 MZJ131085 NJF131085 NTB131085 OCX131085 OMT131085 OWP131085 PGL131085 PQH131085 QAD131085 QJZ131085 QTV131085 RDR131085 RNN131085 RXJ131085 SHF131085 SRB131085 TAX131085 TKT131085 TUP131085 UEL131085 UOH131085 UYD131085 VHZ131085 VRV131085 WBR131085 WLN131085 WVJ131085 E196621 IX196621 ST196621 ACP196621 AML196621 AWH196621 BGD196621 BPZ196621 BZV196621 CJR196621 CTN196621 DDJ196621 DNF196621 DXB196621 EGX196621 EQT196621 FAP196621 FKL196621 FUH196621 GED196621 GNZ196621 GXV196621 HHR196621 HRN196621 IBJ196621 ILF196621 IVB196621 JEX196621 JOT196621 JYP196621 KIL196621 KSH196621 LCD196621 LLZ196621 LVV196621 MFR196621 MPN196621 MZJ196621 NJF196621 NTB196621 OCX196621 OMT196621 OWP196621 PGL196621 PQH196621 QAD196621 QJZ196621 QTV196621 RDR196621 RNN196621 RXJ196621 SHF196621 SRB196621 TAX196621 TKT196621 TUP196621 UEL196621 UOH196621 UYD196621 VHZ196621 VRV196621 WBR196621 WLN196621 WVJ196621 E262157 IX262157 ST262157 ACP262157 AML262157 AWH262157 BGD262157 BPZ262157 BZV262157 CJR262157 CTN262157 DDJ262157 DNF262157 DXB262157 EGX262157 EQT262157 FAP262157 FKL262157 FUH262157 GED262157 GNZ262157 GXV262157 HHR262157 HRN262157 IBJ262157 ILF262157 IVB262157 JEX262157 JOT262157 JYP262157 KIL262157 KSH262157 LCD262157 LLZ262157 LVV262157 MFR262157 MPN262157 MZJ262157 NJF262157 NTB262157 OCX262157 OMT262157 OWP262157 PGL262157 PQH262157 QAD262157 QJZ262157 QTV262157 RDR262157 RNN262157 RXJ262157 SHF262157 SRB262157 TAX262157 TKT262157 TUP262157 UEL262157 UOH262157 UYD262157 VHZ262157 VRV262157 WBR262157 WLN262157 WVJ262157 E327693 IX327693 ST327693 ACP327693 AML327693 AWH327693 BGD327693 BPZ327693 BZV327693 CJR327693 CTN327693 DDJ327693 DNF327693 DXB327693 EGX327693 EQT327693 FAP327693 FKL327693 FUH327693 GED327693 GNZ327693 GXV327693 HHR327693 HRN327693 IBJ327693 ILF327693 IVB327693 JEX327693 JOT327693 JYP327693 KIL327693 KSH327693 LCD327693 LLZ327693 LVV327693 MFR327693 MPN327693 MZJ327693 NJF327693 NTB327693 OCX327693 OMT327693 OWP327693 PGL327693 PQH327693 QAD327693 QJZ327693 QTV327693 RDR327693 RNN327693 RXJ327693 SHF327693 SRB327693 TAX327693 TKT327693 TUP327693 UEL327693 UOH327693 UYD327693 VHZ327693 VRV327693 WBR327693 WLN327693 WVJ327693 E393229 IX393229 ST393229 ACP393229 AML393229 AWH393229 BGD393229 BPZ393229 BZV393229 CJR393229 CTN393229 DDJ393229 DNF393229 DXB393229 EGX393229 EQT393229 FAP393229 FKL393229 FUH393229 GED393229 GNZ393229 GXV393229 HHR393229 HRN393229 IBJ393229 ILF393229 IVB393229 JEX393229 JOT393229 JYP393229 KIL393229 KSH393229 LCD393229 LLZ393229 LVV393229 MFR393229 MPN393229 MZJ393229 NJF393229 NTB393229 OCX393229 OMT393229 OWP393229 PGL393229 PQH393229 QAD393229 QJZ393229 QTV393229 RDR393229 RNN393229 RXJ393229 SHF393229 SRB393229 TAX393229 TKT393229 TUP393229 UEL393229 UOH393229 UYD393229 VHZ393229 VRV393229 WBR393229 WLN393229 WVJ393229 E458765 IX458765 ST458765 ACP458765 AML458765 AWH458765 BGD458765 BPZ458765 BZV458765 CJR458765 CTN458765 DDJ458765 DNF458765 DXB458765 EGX458765 EQT458765 FAP458765 FKL458765 FUH458765 GED458765 GNZ458765 GXV458765 HHR458765 HRN458765 IBJ458765 ILF458765 IVB458765 JEX458765 JOT458765 JYP458765 KIL458765 KSH458765 LCD458765 LLZ458765 LVV458765 MFR458765 MPN458765 MZJ458765 NJF458765 NTB458765 OCX458765 OMT458765 OWP458765 PGL458765 PQH458765 QAD458765 QJZ458765 QTV458765 RDR458765 RNN458765 RXJ458765 SHF458765 SRB458765 TAX458765 TKT458765 TUP458765 UEL458765 UOH458765 UYD458765 VHZ458765 VRV458765 WBR458765 WLN458765 WVJ458765 E524301 IX524301 ST524301 ACP524301 AML524301 AWH524301 BGD524301 BPZ524301 BZV524301 CJR524301 CTN524301 DDJ524301 DNF524301 DXB524301 EGX524301 EQT524301 FAP524301 FKL524301 FUH524301 GED524301 GNZ524301 GXV524301 HHR524301 HRN524301 IBJ524301 ILF524301 IVB524301 JEX524301 JOT524301 JYP524301 KIL524301 KSH524301 LCD524301 LLZ524301 LVV524301 MFR524301 MPN524301 MZJ524301 NJF524301 NTB524301 OCX524301 OMT524301 OWP524301 PGL524301 PQH524301 QAD524301 QJZ524301 QTV524301 RDR524301 RNN524301 RXJ524301 SHF524301 SRB524301 TAX524301 TKT524301 TUP524301 UEL524301 UOH524301 UYD524301 VHZ524301 VRV524301 WBR524301 WLN524301 WVJ524301 E589837 IX589837 ST589837 ACP589837 AML589837 AWH589837 BGD589837 BPZ589837 BZV589837 CJR589837 CTN589837 DDJ589837 DNF589837 DXB589837 EGX589837 EQT589837 FAP589837 FKL589837 FUH589837 GED589837 GNZ589837 GXV589837 HHR589837 HRN589837 IBJ589837 ILF589837 IVB589837 JEX589837 JOT589837 JYP589837 KIL589837 KSH589837 LCD589837 LLZ589837 LVV589837 MFR589837 MPN589837 MZJ589837 NJF589837 NTB589837 OCX589837 OMT589837 OWP589837 PGL589837 PQH589837 QAD589837 QJZ589837 QTV589837 RDR589837 RNN589837 RXJ589837 SHF589837 SRB589837 TAX589837 TKT589837 TUP589837 UEL589837 UOH589837 UYD589837 VHZ589837 VRV589837 WBR589837 WLN589837 WVJ589837 E655373 IX655373 ST655373 ACP655373 AML655373 AWH655373 BGD655373 BPZ655373 BZV655373 CJR655373 CTN655373 DDJ655373 DNF655373 DXB655373 EGX655373 EQT655373 FAP655373 FKL655373 FUH655373 GED655373 GNZ655373 GXV655373 HHR655373 HRN655373 IBJ655373 ILF655373 IVB655373 JEX655373 JOT655373 JYP655373 KIL655373 KSH655373 LCD655373 LLZ655373 LVV655373 MFR655373 MPN655373 MZJ655373 NJF655373 NTB655373 OCX655373 OMT655373 OWP655373 PGL655373 PQH655373 QAD655373 QJZ655373 QTV655373 RDR655373 RNN655373 RXJ655373 SHF655373 SRB655373 TAX655373 TKT655373 TUP655373 UEL655373 UOH655373 UYD655373 VHZ655373 VRV655373 WBR655373 WLN655373 WVJ655373 E720909 IX720909 ST720909 ACP720909 AML720909 AWH720909 BGD720909 BPZ720909 BZV720909 CJR720909 CTN720909 DDJ720909 DNF720909 DXB720909 EGX720909 EQT720909 FAP720909 FKL720909 FUH720909 GED720909 GNZ720909 GXV720909 HHR720909 HRN720909 IBJ720909 ILF720909 IVB720909 JEX720909 JOT720909 JYP720909 KIL720909 KSH720909 LCD720909 LLZ720909 LVV720909 MFR720909 MPN720909 MZJ720909 NJF720909 NTB720909 OCX720909 OMT720909 OWP720909 PGL720909 PQH720909 QAD720909 QJZ720909 QTV720909 RDR720909 RNN720909 RXJ720909 SHF720909 SRB720909 TAX720909 TKT720909 TUP720909 UEL720909 UOH720909 UYD720909 VHZ720909 VRV720909 WBR720909 WLN720909 WVJ720909 E786445 IX786445 ST786445 ACP786445 AML786445 AWH786445 BGD786445 BPZ786445 BZV786445 CJR786445 CTN786445 DDJ786445 DNF786445 DXB786445 EGX786445 EQT786445 FAP786445 FKL786445 FUH786445 GED786445 GNZ786445 GXV786445 HHR786445 HRN786445 IBJ786445 ILF786445 IVB786445 JEX786445 JOT786445 JYP786445 KIL786445 KSH786445 LCD786445 LLZ786445 LVV786445 MFR786445 MPN786445 MZJ786445 NJF786445 NTB786445 OCX786445 OMT786445 OWP786445 PGL786445 PQH786445 QAD786445 QJZ786445 QTV786445 RDR786445 RNN786445 RXJ786445 SHF786445 SRB786445 TAX786445 TKT786445 TUP786445 UEL786445 UOH786445 UYD786445 VHZ786445 VRV786445 WBR786445 WLN786445 WVJ786445 E851981 IX851981 ST851981 ACP851981 AML851981 AWH851981 BGD851981 BPZ851981 BZV851981 CJR851981 CTN851981 DDJ851981 DNF851981 DXB851981 EGX851981 EQT851981 FAP851981 FKL851981 FUH851981 GED851981 GNZ851981 GXV851981 HHR851981 HRN851981 IBJ851981 ILF851981 IVB851981 JEX851981 JOT851981 JYP851981 KIL851981 KSH851981 LCD851981 LLZ851981 LVV851981 MFR851981 MPN851981 MZJ851981 NJF851981 NTB851981 OCX851981 OMT851981 OWP851981 PGL851981 PQH851981 QAD851981 QJZ851981 QTV851981 RDR851981 RNN851981 RXJ851981 SHF851981 SRB851981 TAX851981 TKT851981 TUP851981 UEL851981 UOH851981 UYD851981 VHZ851981 VRV851981 WBR851981 WLN851981 WVJ851981 E917517 IX917517 ST917517 ACP917517 AML917517 AWH917517 BGD917517 BPZ917517 BZV917517 CJR917517 CTN917517 DDJ917517 DNF917517 DXB917517 EGX917517 EQT917517 FAP917517 FKL917517 FUH917517 GED917517 GNZ917517 GXV917517 HHR917517 HRN917517 IBJ917517 ILF917517 IVB917517 JEX917517 JOT917517 JYP917517 KIL917517 KSH917517 LCD917517 LLZ917517 LVV917517 MFR917517 MPN917517 MZJ917517 NJF917517 NTB917517 OCX917517 OMT917517 OWP917517 PGL917517 PQH917517 QAD917517 QJZ917517 QTV917517 RDR917517 RNN917517 RXJ917517 SHF917517 SRB917517 TAX917517 TKT917517 TUP917517 UEL917517 UOH917517 UYD917517 VHZ917517 VRV917517 WBR917517 WLN917517 WVJ917517 E983053 IX983053 ST983053 ACP983053 AML983053 AWH983053 BGD983053 BPZ983053 BZV983053 CJR983053 CTN983053 DDJ983053 DNF983053 DXB983053 EGX983053 EQT983053 FAP983053 FKL983053 FUH983053 GED983053 GNZ983053 GXV983053 HHR983053 HRN983053 IBJ983053 ILF983053 IVB983053 JEX983053 JOT983053 JYP983053 KIL983053 KSH983053 LCD983053 LLZ983053 LVV983053 MFR983053 MPN983053 MZJ983053 NJF983053 NTB983053 OCX983053 OMT983053 OWP983053 PGL983053 PQH983053 QAD983053 QJZ983053 QTV983053 RDR983053 RNN983053 RXJ983053 SHF983053 SRB983053 TAX983053 TKT983053 TUP983053 UEL983053 UOH983053 UYD983053 VHZ983053 VRV983053 WBR983053 WLN983053 WVJ983053 E65551:E65553 IX65551:IX65553 ST65551:ST65553 ACP65551:ACP65553 AML65551:AML65553 AWH65551:AWH65553 BGD65551:BGD65553 BPZ65551:BPZ65553 BZV65551:BZV65553 CJR65551:CJR65553 CTN65551:CTN65553 DDJ65551:DDJ65553 DNF65551:DNF65553 DXB65551:DXB65553 EGX65551:EGX65553 EQT65551:EQT65553 FAP65551:FAP65553 FKL65551:FKL65553 FUH65551:FUH65553 GED65551:GED65553 GNZ65551:GNZ65553 GXV65551:GXV65553 HHR65551:HHR65553 HRN65551:HRN65553 IBJ65551:IBJ65553 ILF65551:ILF65553 IVB65551:IVB65553 JEX65551:JEX65553 JOT65551:JOT65553 JYP65551:JYP65553 KIL65551:KIL65553 KSH65551:KSH65553 LCD65551:LCD65553 LLZ65551:LLZ65553 LVV65551:LVV65553 MFR65551:MFR65553 MPN65551:MPN65553 MZJ65551:MZJ65553 NJF65551:NJF65553 NTB65551:NTB65553 OCX65551:OCX65553 OMT65551:OMT65553 OWP65551:OWP65553 PGL65551:PGL65553 PQH65551:PQH65553 QAD65551:QAD65553 QJZ65551:QJZ65553 QTV65551:QTV65553 RDR65551:RDR65553 RNN65551:RNN65553 RXJ65551:RXJ65553 SHF65551:SHF65553 SRB65551:SRB65553 TAX65551:TAX65553 TKT65551:TKT65553 TUP65551:TUP65553 UEL65551:UEL65553 UOH65551:UOH65553 UYD65551:UYD65553 VHZ65551:VHZ65553 VRV65551:VRV65553 WBR65551:WBR65553 WLN65551:WLN65553 WVJ65551:WVJ65553 E131087:E131089 IX131087:IX131089 ST131087:ST131089 ACP131087:ACP131089 AML131087:AML131089 AWH131087:AWH131089 BGD131087:BGD131089 BPZ131087:BPZ131089 BZV131087:BZV131089 CJR131087:CJR131089 CTN131087:CTN131089 DDJ131087:DDJ131089 DNF131087:DNF131089 DXB131087:DXB131089 EGX131087:EGX131089 EQT131087:EQT131089 FAP131087:FAP131089 FKL131087:FKL131089 FUH131087:FUH131089 GED131087:GED131089 GNZ131087:GNZ131089 GXV131087:GXV131089 HHR131087:HHR131089 HRN131087:HRN131089 IBJ131087:IBJ131089 ILF131087:ILF131089 IVB131087:IVB131089 JEX131087:JEX131089 JOT131087:JOT131089 JYP131087:JYP131089 KIL131087:KIL131089 KSH131087:KSH131089 LCD131087:LCD131089 LLZ131087:LLZ131089 LVV131087:LVV131089 MFR131087:MFR131089 MPN131087:MPN131089 MZJ131087:MZJ131089 NJF131087:NJF131089 NTB131087:NTB131089 OCX131087:OCX131089 OMT131087:OMT131089 OWP131087:OWP131089 PGL131087:PGL131089 PQH131087:PQH131089 QAD131087:QAD131089 QJZ131087:QJZ131089 QTV131087:QTV131089 RDR131087:RDR131089 RNN131087:RNN131089 RXJ131087:RXJ131089 SHF131087:SHF131089 SRB131087:SRB131089 TAX131087:TAX131089 TKT131087:TKT131089 TUP131087:TUP131089 UEL131087:UEL131089 UOH131087:UOH131089 UYD131087:UYD131089 VHZ131087:VHZ131089 VRV131087:VRV131089 WBR131087:WBR131089 WLN131087:WLN131089 WVJ131087:WVJ131089 E196623:E196625 IX196623:IX196625 ST196623:ST196625 ACP196623:ACP196625 AML196623:AML196625 AWH196623:AWH196625 BGD196623:BGD196625 BPZ196623:BPZ196625 BZV196623:BZV196625 CJR196623:CJR196625 CTN196623:CTN196625 DDJ196623:DDJ196625 DNF196623:DNF196625 DXB196623:DXB196625 EGX196623:EGX196625 EQT196623:EQT196625 FAP196623:FAP196625 FKL196623:FKL196625 FUH196623:FUH196625 GED196623:GED196625 GNZ196623:GNZ196625 GXV196623:GXV196625 HHR196623:HHR196625 HRN196623:HRN196625 IBJ196623:IBJ196625 ILF196623:ILF196625 IVB196623:IVB196625 JEX196623:JEX196625 JOT196623:JOT196625 JYP196623:JYP196625 KIL196623:KIL196625 KSH196623:KSH196625 LCD196623:LCD196625 LLZ196623:LLZ196625 LVV196623:LVV196625 MFR196623:MFR196625 MPN196623:MPN196625 MZJ196623:MZJ196625 NJF196623:NJF196625 NTB196623:NTB196625 OCX196623:OCX196625 OMT196623:OMT196625 OWP196623:OWP196625 PGL196623:PGL196625 PQH196623:PQH196625 QAD196623:QAD196625 QJZ196623:QJZ196625 QTV196623:QTV196625 RDR196623:RDR196625 RNN196623:RNN196625 RXJ196623:RXJ196625 SHF196623:SHF196625 SRB196623:SRB196625 TAX196623:TAX196625 TKT196623:TKT196625 TUP196623:TUP196625 UEL196623:UEL196625 UOH196623:UOH196625 UYD196623:UYD196625 VHZ196623:VHZ196625 VRV196623:VRV196625 WBR196623:WBR196625 WLN196623:WLN196625 WVJ196623:WVJ196625 E262159:E262161 IX262159:IX262161 ST262159:ST262161 ACP262159:ACP262161 AML262159:AML262161 AWH262159:AWH262161 BGD262159:BGD262161 BPZ262159:BPZ262161 BZV262159:BZV262161 CJR262159:CJR262161 CTN262159:CTN262161 DDJ262159:DDJ262161 DNF262159:DNF262161 DXB262159:DXB262161 EGX262159:EGX262161 EQT262159:EQT262161 FAP262159:FAP262161 FKL262159:FKL262161 FUH262159:FUH262161 GED262159:GED262161 GNZ262159:GNZ262161 GXV262159:GXV262161 HHR262159:HHR262161 HRN262159:HRN262161 IBJ262159:IBJ262161 ILF262159:ILF262161 IVB262159:IVB262161 JEX262159:JEX262161 JOT262159:JOT262161 JYP262159:JYP262161 KIL262159:KIL262161 KSH262159:KSH262161 LCD262159:LCD262161 LLZ262159:LLZ262161 LVV262159:LVV262161 MFR262159:MFR262161 MPN262159:MPN262161 MZJ262159:MZJ262161 NJF262159:NJF262161 NTB262159:NTB262161 OCX262159:OCX262161 OMT262159:OMT262161 OWP262159:OWP262161 PGL262159:PGL262161 PQH262159:PQH262161 QAD262159:QAD262161 QJZ262159:QJZ262161 QTV262159:QTV262161 RDR262159:RDR262161 RNN262159:RNN262161 RXJ262159:RXJ262161 SHF262159:SHF262161 SRB262159:SRB262161 TAX262159:TAX262161 TKT262159:TKT262161 TUP262159:TUP262161 UEL262159:UEL262161 UOH262159:UOH262161 UYD262159:UYD262161 VHZ262159:VHZ262161 VRV262159:VRV262161 WBR262159:WBR262161 WLN262159:WLN262161 WVJ262159:WVJ262161 E327695:E327697 IX327695:IX327697 ST327695:ST327697 ACP327695:ACP327697 AML327695:AML327697 AWH327695:AWH327697 BGD327695:BGD327697 BPZ327695:BPZ327697 BZV327695:BZV327697 CJR327695:CJR327697 CTN327695:CTN327697 DDJ327695:DDJ327697 DNF327695:DNF327697 DXB327695:DXB327697 EGX327695:EGX327697 EQT327695:EQT327697 FAP327695:FAP327697 FKL327695:FKL327697 FUH327695:FUH327697 GED327695:GED327697 GNZ327695:GNZ327697 GXV327695:GXV327697 HHR327695:HHR327697 HRN327695:HRN327697 IBJ327695:IBJ327697 ILF327695:ILF327697 IVB327695:IVB327697 JEX327695:JEX327697 JOT327695:JOT327697 JYP327695:JYP327697 KIL327695:KIL327697 KSH327695:KSH327697 LCD327695:LCD327697 LLZ327695:LLZ327697 LVV327695:LVV327697 MFR327695:MFR327697 MPN327695:MPN327697 MZJ327695:MZJ327697 NJF327695:NJF327697 NTB327695:NTB327697 OCX327695:OCX327697 OMT327695:OMT327697 OWP327695:OWP327697 PGL327695:PGL327697 PQH327695:PQH327697 QAD327695:QAD327697 QJZ327695:QJZ327697 QTV327695:QTV327697 RDR327695:RDR327697 RNN327695:RNN327697 RXJ327695:RXJ327697 SHF327695:SHF327697 SRB327695:SRB327697 TAX327695:TAX327697 TKT327695:TKT327697 TUP327695:TUP327697 UEL327695:UEL327697 UOH327695:UOH327697 UYD327695:UYD327697 VHZ327695:VHZ327697 VRV327695:VRV327697 WBR327695:WBR327697 WLN327695:WLN327697 WVJ327695:WVJ327697 E393231:E393233 IX393231:IX393233 ST393231:ST393233 ACP393231:ACP393233 AML393231:AML393233 AWH393231:AWH393233 BGD393231:BGD393233 BPZ393231:BPZ393233 BZV393231:BZV393233 CJR393231:CJR393233 CTN393231:CTN393233 DDJ393231:DDJ393233 DNF393231:DNF393233 DXB393231:DXB393233 EGX393231:EGX393233 EQT393231:EQT393233 FAP393231:FAP393233 FKL393231:FKL393233 FUH393231:FUH393233 GED393231:GED393233 GNZ393231:GNZ393233 GXV393231:GXV393233 HHR393231:HHR393233 HRN393231:HRN393233 IBJ393231:IBJ393233 ILF393231:ILF393233 IVB393231:IVB393233 JEX393231:JEX393233 JOT393231:JOT393233 JYP393231:JYP393233 KIL393231:KIL393233 KSH393231:KSH393233 LCD393231:LCD393233 LLZ393231:LLZ393233 LVV393231:LVV393233 MFR393231:MFR393233 MPN393231:MPN393233 MZJ393231:MZJ393233 NJF393231:NJF393233 NTB393231:NTB393233 OCX393231:OCX393233 OMT393231:OMT393233 OWP393231:OWP393233 PGL393231:PGL393233 PQH393231:PQH393233 QAD393231:QAD393233 QJZ393231:QJZ393233 QTV393231:QTV393233 RDR393231:RDR393233 RNN393231:RNN393233 RXJ393231:RXJ393233 SHF393231:SHF393233 SRB393231:SRB393233 TAX393231:TAX393233 TKT393231:TKT393233 TUP393231:TUP393233 UEL393231:UEL393233 UOH393231:UOH393233 UYD393231:UYD393233 VHZ393231:VHZ393233 VRV393231:VRV393233 WBR393231:WBR393233 WLN393231:WLN393233 WVJ393231:WVJ393233 E458767:E458769 IX458767:IX458769 ST458767:ST458769 ACP458767:ACP458769 AML458767:AML458769 AWH458767:AWH458769 BGD458767:BGD458769 BPZ458767:BPZ458769 BZV458767:BZV458769 CJR458767:CJR458769 CTN458767:CTN458769 DDJ458767:DDJ458769 DNF458767:DNF458769 DXB458767:DXB458769 EGX458767:EGX458769 EQT458767:EQT458769 FAP458767:FAP458769 FKL458767:FKL458769 FUH458767:FUH458769 GED458767:GED458769 GNZ458767:GNZ458769 GXV458767:GXV458769 HHR458767:HHR458769 HRN458767:HRN458769 IBJ458767:IBJ458769 ILF458767:ILF458769 IVB458767:IVB458769 JEX458767:JEX458769 JOT458767:JOT458769 JYP458767:JYP458769 KIL458767:KIL458769 KSH458767:KSH458769 LCD458767:LCD458769 LLZ458767:LLZ458769 LVV458767:LVV458769 MFR458767:MFR458769 MPN458767:MPN458769 MZJ458767:MZJ458769 NJF458767:NJF458769 NTB458767:NTB458769 OCX458767:OCX458769 OMT458767:OMT458769 OWP458767:OWP458769 PGL458767:PGL458769 PQH458767:PQH458769 QAD458767:QAD458769 QJZ458767:QJZ458769 QTV458767:QTV458769 RDR458767:RDR458769 RNN458767:RNN458769 RXJ458767:RXJ458769 SHF458767:SHF458769 SRB458767:SRB458769 TAX458767:TAX458769 TKT458767:TKT458769 TUP458767:TUP458769 UEL458767:UEL458769 UOH458767:UOH458769 UYD458767:UYD458769 VHZ458767:VHZ458769 VRV458767:VRV458769 WBR458767:WBR458769 WLN458767:WLN458769 WVJ458767:WVJ458769 E524303:E524305 IX524303:IX524305 ST524303:ST524305 ACP524303:ACP524305 AML524303:AML524305 AWH524303:AWH524305 BGD524303:BGD524305 BPZ524303:BPZ524305 BZV524303:BZV524305 CJR524303:CJR524305 CTN524303:CTN524305 DDJ524303:DDJ524305 DNF524303:DNF524305 DXB524303:DXB524305 EGX524303:EGX524305 EQT524303:EQT524305 FAP524303:FAP524305 FKL524303:FKL524305 FUH524303:FUH524305 GED524303:GED524305 GNZ524303:GNZ524305 GXV524303:GXV524305 HHR524303:HHR524305 HRN524303:HRN524305 IBJ524303:IBJ524305 ILF524303:ILF524305 IVB524303:IVB524305 JEX524303:JEX524305 JOT524303:JOT524305 JYP524303:JYP524305 KIL524303:KIL524305 KSH524303:KSH524305 LCD524303:LCD524305 LLZ524303:LLZ524305 LVV524303:LVV524305 MFR524303:MFR524305 MPN524303:MPN524305 MZJ524303:MZJ524305 NJF524303:NJF524305 NTB524303:NTB524305 OCX524303:OCX524305 OMT524303:OMT524305 OWP524303:OWP524305 PGL524303:PGL524305 PQH524303:PQH524305 QAD524303:QAD524305 QJZ524303:QJZ524305 QTV524303:QTV524305 RDR524303:RDR524305 RNN524303:RNN524305 RXJ524303:RXJ524305 SHF524303:SHF524305 SRB524303:SRB524305 TAX524303:TAX524305 TKT524303:TKT524305 TUP524303:TUP524305 UEL524303:UEL524305 UOH524303:UOH524305 UYD524303:UYD524305 VHZ524303:VHZ524305 VRV524303:VRV524305 WBR524303:WBR524305 WLN524303:WLN524305 WVJ524303:WVJ524305 E589839:E589841 IX589839:IX589841 ST589839:ST589841 ACP589839:ACP589841 AML589839:AML589841 AWH589839:AWH589841 BGD589839:BGD589841 BPZ589839:BPZ589841 BZV589839:BZV589841 CJR589839:CJR589841 CTN589839:CTN589841 DDJ589839:DDJ589841 DNF589839:DNF589841 DXB589839:DXB589841 EGX589839:EGX589841 EQT589839:EQT589841 FAP589839:FAP589841 FKL589839:FKL589841 FUH589839:FUH589841 GED589839:GED589841 GNZ589839:GNZ589841 GXV589839:GXV589841 HHR589839:HHR589841 HRN589839:HRN589841 IBJ589839:IBJ589841 ILF589839:ILF589841 IVB589839:IVB589841 JEX589839:JEX589841 JOT589839:JOT589841 JYP589839:JYP589841 KIL589839:KIL589841 KSH589839:KSH589841 LCD589839:LCD589841 LLZ589839:LLZ589841 LVV589839:LVV589841 MFR589839:MFR589841 MPN589839:MPN589841 MZJ589839:MZJ589841 NJF589839:NJF589841 NTB589839:NTB589841 OCX589839:OCX589841 OMT589839:OMT589841 OWP589839:OWP589841 PGL589839:PGL589841 PQH589839:PQH589841 QAD589839:QAD589841 QJZ589839:QJZ589841 QTV589839:QTV589841 RDR589839:RDR589841 RNN589839:RNN589841 RXJ589839:RXJ589841 SHF589839:SHF589841 SRB589839:SRB589841 TAX589839:TAX589841 TKT589839:TKT589841 TUP589839:TUP589841 UEL589839:UEL589841 UOH589839:UOH589841 UYD589839:UYD589841 VHZ589839:VHZ589841 VRV589839:VRV589841 WBR589839:WBR589841 WLN589839:WLN589841 WVJ589839:WVJ589841 E655375:E655377 IX655375:IX655377 ST655375:ST655377 ACP655375:ACP655377 AML655375:AML655377 AWH655375:AWH655377 BGD655375:BGD655377 BPZ655375:BPZ655377 BZV655375:BZV655377 CJR655375:CJR655377 CTN655375:CTN655377 DDJ655375:DDJ655377 DNF655375:DNF655377 DXB655375:DXB655377 EGX655375:EGX655377 EQT655375:EQT655377 FAP655375:FAP655377 FKL655375:FKL655377 FUH655375:FUH655377 GED655375:GED655377 GNZ655375:GNZ655377 GXV655375:GXV655377 HHR655375:HHR655377 HRN655375:HRN655377 IBJ655375:IBJ655377 ILF655375:ILF655377 IVB655375:IVB655377 JEX655375:JEX655377 JOT655375:JOT655377 JYP655375:JYP655377 KIL655375:KIL655377 KSH655375:KSH655377 LCD655375:LCD655377 LLZ655375:LLZ655377 LVV655375:LVV655377 MFR655375:MFR655377 MPN655375:MPN655377 MZJ655375:MZJ655377 NJF655375:NJF655377 NTB655375:NTB655377 OCX655375:OCX655377 OMT655375:OMT655377 OWP655375:OWP655377 PGL655375:PGL655377 PQH655375:PQH655377 QAD655375:QAD655377 QJZ655375:QJZ655377 QTV655375:QTV655377 RDR655375:RDR655377 RNN655375:RNN655377 RXJ655375:RXJ655377 SHF655375:SHF655377 SRB655375:SRB655377 TAX655375:TAX655377 TKT655375:TKT655377 TUP655375:TUP655377 UEL655375:UEL655377 UOH655375:UOH655377 UYD655375:UYD655377 VHZ655375:VHZ655377 VRV655375:VRV655377 WBR655375:WBR655377 WLN655375:WLN655377 WVJ655375:WVJ655377 E720911:E720913 IX720911:IX720913 ST720911:ST720913 ACP720911:ACP720913 AML720911:AML720913 AWH720911:AWH720913 BGD720911:BGD720913 BPZ720911:BPZ720913 BZV720911:BZV720913 CJR720911:CJR720913 CTN720911:CTN720913 DDJ720911:DDJ720913 DNF720911:DNF720913 DXB720911:DXB720913 EGX720911:EGX720913 EQT720911:EQT720913 FAP720911:FAP720913 FKL720911:FKL720913 FUH720911:FUH720913 GED720911:GED720913 GNZ720911:GNZ720913 GXV720911:GXV720913 HHR720911:HHR720913 HRN720911:HRN720913 IBJ720911:IBJ720913 ILF720911:ILF720913 IVB720911:IVB720913 JEX720911:JEX720913 JOT720911:JOT720913 JYP720911:JYP720913 KIL720911:KIL720913 KSH720911:KSH720913 LCD720911:LCD720913 LLZ720911:LLZ720913 LVV720911:LVV720913 MFR720911:MFR720913 MPN720911:MPN720913 MZJ720911:MZJ720913 NJF720911:NJF720913 NTB720911:NTB720913 OCX720911:OCX720913 OMT720911:OMT720913 OWP720911:OWP720913 PGL720911:PGL720913 PQH720911:PQH720913 QAD720911:QAD720913 QJZ720911:QJZ720913 QTV720911:QTV720913 RDR720911:RDR720913 RNN720911:RNN720913 RXJ720911:RXJ720913 SHF720911:SHF720913 SRB720911:SRB720913 TAX720911:TAX720913 TKT720911:TKT720913 TUP720911:TUP720913 UEL720911:UEL720913 UOH720911:UOH720913 UYD720911:UYD720913 VHZ720911:VHZ720913 VRV720911:VRV720913 WBR720911:WBR720913 WLN720911:WLN720913 WVJ720911:WVJ720913 E786447:E786449 IX786447:IX786449 ST786447:ST786449 ACP786447:ACP786449 AML786447:AML786449 AWH786447:AWH786449 BGD786447:BGD786449 BPZ786447:BPZ786449 BZV786447:BZV786449 CJR786447:CJR786449 CTN786447:CTN786449 DDJ786447:DDJ786449 DNF786447:DNF786449 DXB786447:DXB786449 EGX786447:EGX786449 EQT786447:EQT786449 FAP786447:FAP786449 FKL786447:FKL786449 FUH786447:FUH786449 GED786447:GED786449 GNZ786447:GNZ786449 GXV786447:GXV786449 HHR786447:HHR786449 HRN786447:HRN786449 IBJ786447:IBJ786449 ILF786447:ILF786449 IVB786447:IVB786449 JEX786447:JEX786449 JOT786447:JOT786449 JYP786447:JYP786449 KIL786447:KIL786449 KSH786447:KSH786449 LCD786447:LCD786449 LLZ786447:LLZ786449 LVV786447:LVV786449 MFR786447:MFR786449 MPN786447:MPN786449 MZJ786447:MZJ786449 NJF786447:NJF786449 NTB786447:NTB786449 OCX786447:OCX786449 OMT786447:OMT786449 OWP786447:OWP786449 PGL786447:PGL786449 PQH786447:PQH786449 QAD786447:QAD786449 QJZ786447:QJZ786449 QTV786447:QTV786449 RDR786447:RDR786449 RNN786447:RNN786449 RXJ786447:RXJ786449 SHF786447:SHF786449 SRB786447:SRB786449 TAX786447:TAX786449 TKT786447:TKT786449 TUP786447:TUP786449 UEL786447:UEL786449 UOH786447:UOH786449 UYD786447:UYD786449 VHZ786447:VHZ786449 VRV786447:VRV786449 WBR786447:WBR786449 WLN786447:WLN786449 WVJ786447:WVJ786449 E851983:E851985 IX851983:IX851985 ST851983:ST851985 ACP851983:ACP851985 AML851983:AML851985 AWH851983:AWH851985 BGD851983:BGD851985 BPZ851983:BPZ851985 BZV851983:BZV851985 CJR851983:CJR851985 CTN851983:CTN851985 DDJ851983:DDJ851985 DNF851983:DNF851985 DXB851983:DXB851985 EGX851983:EGX851985 EQT851983:EQT851985 FAP851983:FAP851985 FKL851983:FKL851985 FUH851983:FUH851985 GED851983:GED851985 GNZ851983:GNZ851985 GXV851983:GXV851985 HHR851983:HHR851985 HRN851983:HRN851985 IBJ851983:IBJ851985 ILF851983:ILF851985 IVB851983:IVB851985 JEX851983:JEX851985 JOT851983:JOT851985 JYP851983:JYP851985 KIL851983:KIL851985 KSH851983:KSH851985 LCD851983:LCD851985 LLZ851983:LLZ851985 LVV851983:LVV851985 MFR851983:MFR851985 MPN851983:MPN851985 MZJ851983:MZJ851985 NJF851983:NJF851985 NTB851983:NTB851985 OCX851983:OCX851985 OMT851983:OMT851985 OWP851983:OWP851985 PGL851983:PGL851985 PQH851983:PQH851985 QAD851983:QAD851985 QJZ851983:QJZ851985 QTV851983:QTV851985 RDR851983:RDR851985 RNN851983:RNN851985 RXJ851983:RXJ851985 SHF851983:SHF851985 SRB851983:SRB851985 TAX851983:TAX851985 TKT851983:TKT851985 TUP851983:TUP851985 UEL851983:UEL851985 UOH851983:UOH851985 UYD851983:UYD851985 VHZ851983:VHZ851985 VRV851983:VRV851985 WBR851983:WBR851985 WLN851983:WLN851985 WVJ851983:WVJ851985 E917519:E917521 IX917519:IX917521 ST917519:ST917521 ACP917519:ACP917521 AML917519:AML917521 AWH917519:AWH917521 BGD917519:BGD917521 BPZ917519:BPZ917521 BZV917519:BZV917521 CJR917519:CJR917521 CTN917519:CTN917521 DDJ917519:DDJ917521 DNF917519:DNF917521 DXB917519:DXB917521 EGX917519:EGX917521 EQT917519:EQT917521 FAP917519:FAP917521 FKL917519:FKL917521 FUH917519:FUH917521 GED917519:GED917521 GNZ917519:GNZ917521 GXV917519:GXV917521 HHR917519:HHR917521 HRN917519:HRN917521 IBJ917519:IBJ917521 ILF917519:ILF917521 IVB917519:IVB917521 JEX917519:JEX917521 JOT917519:JOT917521 JYP917519:JYP917521 KIL917519:KIL917521 KSH917519:KSH917521 LCD917519:LCD917521 LLZ917519:LLZ917521 LVV917519:LVV917521 MFR917519:MFR917521 MPN917519:MPN917521 MZJ917519:MZJ917521 NJF917519:NJF917521 NTB917519:NTB917521 OCX917519:OCX917521 OMT917519:OMT917521 OWP917519:OWP917521 PGL917519:PGL917521 PQH917519:PQH917521 QAD917519:QAD917521 QJZ917519:QJZ917521 QTV917519:QTV917521 RDR917519:RDR917521 RNN917519:RNN917521 RXJ917519:RXJ917521 SHF917519:SHF917521 SRB917519:SRB917521 TAX917519:TAX917521 TKT917519:TKT917521 TUP917519:TUP917521 UEL917519:UEL917521 UOH917519:UOH917521 UYD917519:UYD917521 VHZ917519:VHZ917521 VRV917519:VRV917521 WBR917519:WBR917521 WLN917519:WLN917521 WVJ917519:WVJ917521 E983055:E983057 IX983055:IX983057 ST983055:ST983057 ACP983055:ACP983057 AML983055:AML983057 AWH983055:AWH983057 BGD983055:BGD983057 BPZ983055:BPZ983057 BZV983055:BZV983057 CJR983055:CJR983057 CTN983055:CTN983057 DDJ983055:DDJ983057 DNF983055:DNF983057 DXB983055:DXB983057 EGX983055:EGX983057 EQT983055:EQT983057 FAP983055:FAP983057 FKL983055:FKL983057 FUH983055:FUH983057 GED983055:GED983057 GNZ983055:GNZ983057 GXV983055:GXV983057 HHR983055:HHR983057 HRN983055:HRN983057 IBJ983055:IBJ983057 ILF983055:ILF983057 IVB983055:IVB983057 JEX983055:JEX983057 JOT983055:JOT983057 JYP983055:JYP983057 KIL983055:KIL983057 KSH983055:KSH983057 LCD983055:LCD983057 LLZ983055:LLZ983057 LVV983055:LVV983057 MFR983055:MFR983057 MPN983055:MPN983057 MZJ983055:MZJ983057 NJF983055:NJF983057 NTB983055:NTB983057 OCX983055:OCX983057 OMT983055:OMT983057 OWP983055:OWP983057 PGL983055:PGL983057 PQH983055:PQH983057 QAD983055:QAD983057 QJZ983055:QJZ983057 QTV983055:QTV983057 RDR983055:RDR983057 RNN983055:RNN983057 RXJ983055:RXJ983057 SHF983055:SHF983057 SRB983055:SRB983057 TAX983055:TAX983057 TKT983055:TKT983057 TUP983055:TUP983057 UEL983055:UEL983057 UOH983055:UOH983057 UYD983055:UYD983057 VHZ983055:VHZ983057 VRV983055:VRV983057 WBR983055:WBR983057 WLN983055:WLN983057 WVJ983055:WVJ983057 E65555:E65557 IX65555:IX65557 ST65555:ST65557 ACP65555:ACP65557 AML65555:AML65557 AWH65555:AWH65557 BGD65555:BGD65557 BPZ65555:BPZ65557 BZV65555:BZV65557 CJR65555:CJR65557 CTN65555:CTN65557 DDJ65555:DDJ65557 DNF65555:DNF65557 DXB65555:DXB65557 EGX65555:EGX65557 EQT65555:EQT65557 FAP65555:FAP65557 FKL65555:FKL65557 FUH65555:FUH65557 GED65555:GED65557 GNZ65555:GNZ65557 GXV65555:GXV65557 HHR65555:HHR65557 HRN65555:HRN65557 IBJ65555:IBJ65557 ILF65555:ILF65557 IVB65555:IVB65557 JEX65555:JEX65557 JOT65555:JOT65557 JYP65555:JYP65557 KIL65555:KIL65557 KSH65555:KSH65557 LCD65555:LCD65557 LLZ65555:LLZ65557 LVV65555:LVV65557 MFR65555:MFR65557 MPN65555:MPN65557 MZJ65555:MZJ65557 NJF65555:NJF65557 NTB65555:NTB65557 OCX65555:OCX65557 OMT65555:OMT65557 OWP65555:OWP65557 PGL65555:PGL65557 PQH65555:PQH65557 QAD65555:QAD65557 QJZ65555:QJZ65557 QTV65555:QTV65557 RDR65555:RDR65557 RNN65555:RNN65557 RXJ65555:RXJ65557 SHF65555:SHF65557 SRB65555:SRB65557 TAX65555:TAX65557 TKT65555:TKT65557 TUP65555:TUP65557 UEL65555:UEL65557 UOH65555:UOH65557 UYD65555:UYD65557 VHZ65555:VHZ65557 VRV65555:VRV65557 WBR65555:WBR65557 WLN65555:WLN65557 WVJ65555:WVJ65557 E131091:E131093 IX131091:IX131093 ST131091:ST131093 ACP131091:ACP131093 AML131091:AML131093 AWH131091:AWH131093 BGD131091:BGD131093 BPZ131091:BPZ131093 BZV131091:BZV131093 CJR131091:CJR131093 CTN131091:CTN131093 DDJ131091:DDJ131093 DNF131091:DNF131093 DXB131091:DXB131093 EGX131091:EGX131093 EQT131091:EQT131093 FAP131091:FAP131093 FKL131091:FKL131093 FUH131091:FUH131093 GED131091:GED131093 GNZ131091:GNZ131093 GXV131091:GXV131093 HHR131091:HHR131093 HRN131091:HRN131093 IBJ131091:IBJ131093 ILF131091:ILF131093 IVB131091:IVB131093 JEX131091:JEX131093 JOT131091:JOT131093 JYP131091:JYP131093 KIL131091:KIL131093 KSH131091:KSH131093 LCD131091:LCD131093 LLZ131091:LLZ131093 LVV131091:LVV131093 MFR131091:MFR131093 MPN131091:MPN131093 MZJ131091:MZJ131093 NJF131091:NJF131093 NTB131091:NTB131093 OCX131091:OCX131093 OMT131091:OMT131093 OWP131091:OWP131093 PGL131091:PGL131093 PQH131091:PQH131093 QAD131091:QAD131093 QJZ131091:QJZ131093 QTV131091:QTV131093 RDR131091:RDR131093 RNN131091:RNN131093 RXJ131091:RXJ131093 SHF131091:SHF131093 SRB131091:SRB131093 TAX131091:TAX131093 TKT131091:TKT131093 TUP131091:TUP131093 UEL131091:UEL131093 UOH131091:UOH131093 UYD131091:UYD131093 VHZ131091:VHZ131093 VRV131091:VRV131093 WBR131091:WBR131093 WLN131091:WLN131093 WVJ131091:WVJ131093 E196627:E196629 IX196627:IX196629 ST196627:ST196629 ACP196627:ACP196629 AML196627:AML196629 AWH196627:AWH196629 BGD196627:BGD196629 BPZ196627:BPZ196629 BZV196627:BZV196629 CJR196627:CJR196629 CTN196627:CTN196629 DDJ196627:DDJ196629 DNF196627:DNF196629 DXB196627:DXB196629 EGX196627:EGX196629 EQT196627:EQT196629 FAP196627:FAP196629 FKL196627:FKL196629 FUH196627:FUH196629 GED196627:GED196629 GNZ196627:GNZ196629 GXV196627:GXV196629 HHR196627:HHR196629 HRN196627:HRN196629 IBJ196627:IBJ196629 ILF196627:ILF196629 IVB196627:IVB196629 JEX196627:JEX196629 JOT196627:JOT196629 JYP196627:JYP196629 KIL196627:KIL196629 KSH196627:KSH196629 LCD196627:LCD196629 LLZ196627:LLZ196629 LVV196627:LVV196629 MFR196627:MFR196629 MPN196627:MPN196629 MZJ196627:MZJ196629 NJF196627:NJF196629 NTB196627:NTB196629 OCX196627:OCX196629 OMT196627:OMT196629 OWP196627:OWP196629 PGL196627:PGL196629 PQH196627:PQH196629 QAD196627:QAD196629 QJZ196627:QJZ196629 QTV196627:QTV196629 RDR196627:RDR196629 RNN196627:RNN196629 RXJ196627:RXJ196629 SHF196627:SHF196629 SRB196627:SRB196629 TAX196627:TAX196629 TKT196627:TKT196629 TUP196627:TUP196629 UEL196627:UEL196629 UOH196627:UOH196629 UYD196627:UYD196629 VHZ196627:VHZ196629 VRV196627:VRV196629 WBR196627:WBR196629 WLN196627:WLN196629 WVJ196627:WVJ196629 E262163:E262165 IX262163:IX262165 ST262163:ST262165 ACP262163:ACP262165 AML262163:AML262165 AWH262163:AWH262165 BGD262163:BGD262165 BPZ262163:BPZ262165 BZV262163:BZV262165 CJR262163:CJR262165 CTN262163:CTN262165 DDJ262163:DDJ262165 DNF262163:DNF262165 DXB262163:DXB262165 EGX262163:EGX262165 EQT262163:EQT262165 FAP262163:FAP262165 FKL262163:FKL262165 FUH262163:FUH262165 GED262163:GED262165 GNZ262163:GNZ262165 GXV262163:GXV262165 HHR262163:HHR262165 HRN262163:HRN262165 IBJ262163:IBJ262165 ILF262163:ILF262165 IVB262163:IVB262165 JEX262163:JEX262165 JOT262163:JOT262165 JYP262163:JYP262165 KIL262163:KIL262165 KSH262163:KSH262165 LCD262163:LCD262165 LLZ262163:LLZ262165 LVV262163:LVV262165 MFR262163:MFR262165 MPN262163:MPN262165 MZJ262163:MZJ262165 NJF262163:NJF262165 NTB262163:NTB262165 OCX262163:OCX262165 OMT262163:OMT262165 OWP262163:OWP262165 PGL262163:PGL262165 PQH262163:PQH262165 QAD262163:QAD262165 QJZ262163:QJZ262165 QTV262163:QTV262165 RDR262163:RDR262165 RNN262163:RNN262165 RXJ262163:RXJ262165 SHF262163:SHF262165 SRB262163:SRB262165 TAX262163:TAX262165 TKT262163:TKT262165 TUP262163:TUP262165 UEL262163:UEL262165 UOH262163:UOH262165 UYD262163:UYD262165 VHZ262163:VHZ262165 VRV262163:VRV262165 WBR262163:WBR262165 WLN262163:WLN262165 WVJ262163:WVJ262165 E327699:E327701 IX327699:IX327701 ST327699:ST327701 ACP327699:ACP327701 AML327699:AML327701 AWH327699:AWH327701 BGD327699:BGD327701 BPZ327699:BPZ327701 BZV327699:BZV327701 CJR327699:CJR327701 CTN327699:CTN327701 DDJ327699:DDJ327701 DNF327699:DNF327701 DXB327699:DXB327701 EGX327699:EGX327701 EQT327699:EQT327701 FAP327699:FAP327701 FKL327699:FKL327701 FUH327699:FUH327701 GED327699:GED327701 GNZ327699:GNZ327701 GXV327699:GXV327701 HHR327699:HHR327701 HRN327699:HRN327701 IBJ327699:IBJ327701 ILF327699:ILF327701 IVB327699:IVB327701 JEX327699:JEX327701 JOT327699:JOT327701 JYP327699:JYP327701 KIL327699:KIL327701 KSH327699:KSH327701 LCD327699:LCD327701 LLZ327699:LLZ327701 LVV327699:LVV327701 MFR327699:MFR327701 MPN327699:MPN327701 MZJ327699:MZJ327701 NJF327699:NJF327701 NTB327699:NTB327701 OCX327699:OCX327701 OMT327699:OMT327701 OWP327699:OWP327701 PGL327699:PGL327701 PQH327699:PQH327701 QAD327699:QAD327701 QJZ327699:QJZ327701 QTV327699:QTV327701 RDR327699:RDR327701 RNN327699:RNN327701 RXJ327699:RXJ327701 SHF327699:SHF327701 SRB327699:SRB327701 TAX327699:TAX327701 TKT327699:TKT327701 TUP327699:TUP327701 UEL327699:UEL327701 UOH327699:UOH327701 UYD327699:UYD327701 VHZ327699:VHZ327701 VRV327699:VRV327701 WBR327699:WBR327701 WLN327699:WLN327701 WVJ327699:WVJ327701 E393235:E393237 IX393235:IX393237 ST393235:ST393237 ACP393235:ACP393237 AML393235:AML393237 AWH393235:AWH393237 BGD393235:BGD393237 BPZ393235:BPZ393237 BZV393235:BZV393237 CJR393235:CJR393237 CTN393235:CTN393237 DDJ393235:DDJ393237 DNF393235:DNF393237 DXB393235:DXB393237 EGX393235:EGX393237 EQT393235:EQT393237 FAP393235:FAP393237 FKL393235:FKL393237 FUH393235:FUH393237 GED393235:GED393237 GNZ393235:GNZ393237 GXV393235:GXV393237 HHR393235:HHR393237 HRN393235:HRN393237 IBJ393235:IBJ393237 ILF393235:ILF393237 IVB393235:IVB393237 JEX393235:JEX393237 JOT393235:JOT393237 JYP393235:JYP393237 KIL393235:KIL393237 KSH393235:KSH393237 LCD393235:LCD393237 LLZ393235:LLZ393237 LVV393235:LVV393237 MFR393235:MFR393237 MPN393235:MPN393237 MZJ393235:MZJ393237 NJF393235:NJF393237 NTB393235:NTB393237 OCX393235:OCX393237 OMT393235:OMT393237 OWP393235:OWP393237 PGL393235:PGL393237 PQH393235:PQH393237 QAD393235:QAD393237 QJZ393235:QJZ393237 QTV393235:QTV393237 RDR393235:RDR393237 RNN393235:RNN393237 RXJ393235:RXJ393237 SHF393235:SHF393237 SRB393235:SRB393237 TAX393235:TAX393237 TKT393235:TKT393237 TUP393235:TUP393237 UEL393235:UEL393237 UOH393235:UOH393237 UYD393235:UYD393237 VHZ393235:VHZ393237 VRV393235:VRV393237 WBR393235:WBR393237 WLN393235:WLN393237 WVJ393235:WVJ393237 E458771:E458773 IX458771:IX458773 ST458771:ST458773 ACP458771:ACP458773 AML458771:AML458773 AWH458771:AWH458773 BGD458771:BGD458773 BPZ458771:BPZ458773 BZV458771:BZV458773 CJR458771:CJR458773 CTN458771:CTN458773 DDJ458771:DDJ458773 DNF458771:DNF458773 DXB458771:DXB458773 EGX458771:EGX458773 EQT458771:EQT458773 FAP458771:FAP458773 FKL458771:FKL458773 FUH458771:FUH458773 GED458771:GED458773 GNZ458771:GNZ458773 GXV458771:GXV458773 HHR458771:HHR458773 HRN458771:HRN458773 IBJ458771:IBJ458773 ILF458771:ILF458773 IVB458771:IVB458773 JEX458771:JEX458773 JOT458771:JOT458773 JYP458771:JYP458773 KIL458771:KIL458773 KSH458771:KSH458773 LCD458771:LCD458773 LLZ458771:LLZ458773 LVV458771:LVV458773 MFR458771:MFR458773 MPN458771:MPN458773 MZJ458771:MZJ458773 NJF458771:NJF458773 NTB458771:NTB458773 OCX458771:OCX458773 OMT458771:OMT458773 OWP458771:OWP458773 PGL458771:PGL458773 PQH458771:PQH458773 QAD458771:QAD458773 QJZ458771:QJZ458773 QTV458771:QTV458773 RDR458771:RDR458773 RNN458771:RNN458773 RXJ458771:RXJ458773 SHF458771:SHF458773 SRB458771:SRB458773 TAX458771:TAX458773 TKT458771:TKT458773 TUP458771:TUP458773 UEL458771:UEL458773 UOH458771:UOH458773 UYD458771:UYD458773 VHZ458771:VHZ458773 VRV458771:VRV458773 WBR458771:WBR458773 WLN458771:WLN458773 WVJ458771:WVJ458773 E524307:E524309 IX524307:IX524309 ST524307:ST524309 ACP524307:ACP524309 AML524307:AML524309 AWH524307:AWH524309 BGD524307:BGD524309 BPZ524307:BPZ524309 BZV524307:BZV524309 CJR524307:CJR524309 CTN524307:CTN524309 DDJ524307:DDJ524309 DNF524307:DNF524309 DXB524307:DXB524309 EGX524307:EGX524309 EQT524307:EQT524309 FAP524307:FAP524309 FKL524307:FKL524309 FUH524307:FUH524309 GED524307:GED524309 GNZ524307:GNZ524309 GXV524307:GXV524309 HHR524307:HHR524309 HRN524307:HRN524309 IBJ524307:IBJ524309 ILF524307:ILF524309 IVB524307:IVB524309 JEX524307:JEX524309 JOT524307:JOT524309 JYP524307:JYP524309 KIL524307:KIL524309 KSH524307:KSH524309 LCD524307:LCD524309 LLZ524307:LLZ524309 LVV524307:LVV524309 MFR524307:MFR524309 MPN524307:MPN524309 MZJ524307:MZJ524309 NJF524307:NJF524309 NTB524307:NTB524309 OCX524307:OCX524309 OMT524307:OMT524309 OWP524307:OWP524309 PGL524307:PGL524309 PQH524307:PQH524309 QAD524307:QAD524309 QJZ524307:QJZ524309 QTV524307:QTV524309 RDR524307:RDR524309 RNN524307:RNN524309 RXJ524307:RXJ524309 SHF524307:SHF524309 SRB524307:SRB524309 TAX524307:TAX524309 TKT524307:TKT524309 TUP524307:TUP524309 UEL524307:UEL524309 UOH524307:UOH524309 UYD524307:UYD524309 VHZ524307:VHZ524309 VRV524307:VRV524309 WBR524307:WBR524309 WLN524307:WLN524309 WVJ524307:WVJ524309 E589843:E589845 IX589843:IX589845 ST589843:ST589845 ACP589843:ACP589845 AML589843:AML589845 AWH589843:AWH589845 BGD589843:BGD589845 BPZ589843:BPZ589845 BZV589843:BZV589845 CJR589843:CJR589845 CTN589843:CTN589845 DDJ589843:DDJ589845 DNF589843:DNF589845 DXB589843:DXB589845 EGX589843:EGX589845 EQT589843:EQT589845 FAP589843:FAP589845 FKL589843:FKL589845 FUH589843:FUH589845 GED589843:GED589845 GNZ589843:GNZ589845 GXV589843:GXV589845 HHR589843:HHR589845 HRN589843:HRN589845 IBJ589843:IBJ589845 ILF589843:ILF589845 IVB589843:IVB589845 JEX589843:JEX589845 JOT589843:JOT589845 JYP589843:JYP589845 KIL589843:KIL589845 KSH589843:KSH589845 LCD589843:LCD589845 LLZ589843:LLZ589845 LVV589843:LVV589845 MFR589843:MFR589845 MPN589843:MPN589845 MZJ589843:MZJ589845 NJF589843:NJF589845 NTB589843:NTB589845 OCX589843:OCX589845 OMT589843:OMT589845 OWP589843:OWP589845 PGL589843:PGL589845 PQH589843:PQH589845 QAD589843:QAD589845 QJZ589843:QJZ589845 QTV589843:QTV589845 RDR589843:RDR589845 RNN589843:RNN589845 RXJ589843:RXJ589845 SHF589843:SHF589845 SRB589843:SRB589845 TAX589843:TAX589845 TKT589843:TKT589845 TUP589843:TUP589845 UEL589843:UEL589845 UOH589843:UOH589845 UYD589843:UYD589845 VHZ589843:VHZ589845 VRV589843:VRV589845 WBR589843:WBR589845 WLN589843:WLN589845 WVJ589843:WVJ589845 E655379:E655381 IX655379:IX655381 ST655379:ST655381 ACP655379:ACP655381 AML655379:AML655381 AWH655379:AWH655381 BGD655379:BGD655381 BPZ655379:BPZ655381 BZV655379:BZV655381 CJR655379:CJR655381 CTN655379:CTN655381 DDJ655379:DDJ655381 DNF655379:DNF655381 DXB655379:DXB655381 EGX655379:EGX655381 EQT655379:EQT655381 FAP655379:FAP655381 FKL655379:FKL655381 FUH655379:FUH655381 GED655379:GED655381 GNZ655379:GNZ655381 GXV655379:GXV655381 HHR655379:HHR655381 HRN655379:HRN655381 IBJ655379:IBJ655381 ILF655379:ILF655381 IVB655379:IVB655381 JEX655379:JEX655381 JOT655379:JOT655381 JYP655379:JYP655381 KIL655379:KIL655381 KSH655379:KSH655381 LCD655379:LCD655381 LLZ655379:LLZ655381 LVV655379:LVV655381 MFR655379:MFR655381 MPN655379:MPN655381 MZJ655379:MZJ655381 NJF655379:NJF655381 NTB655379:NTB655381 OCX655379:OCX655381 OMT655379:OMT655381 OWP655379:OWP655381 PGL655379:PGL655381 PQH655379:PQH655381 QAD655379:QAD655381 QJZ655379:QJZ655381 QTV655379:QTV655381 RDR655379:RDR655381 RNN655379:RNN655381 RXJ655379:RXJ655381 SHF655379:SHF655381 SRB655379:SRB655381 TAX655379:TAX655381 TKT655379:TKT655381 TUP655379:TUP655381 UEL655379:UEL655381 UOH655379:UOH655381 UYD655379:UYD655381 VHZ655379:VHZ655381 VRV655379:VRV655381 WBR655379:WBR655381 WLN655379:WLN655381 WVJ655379:WVJ655381 E720915:E720917 IX720915:IX720917 ST720915:ST720917 ACP720915:ACP720917 AML720915:AML720917 AWH720915:AWH720917 BGD720915:BGD720917 BPZ720915:BPZ720917 BZV720915:BZV720917 CJR720915:CJR720917 CTN720915:CTN720917 DDJ720915:DDJ720917 DNF720915:DNF720917 DXB720915:DXB720917 EGX720915:EGX720917 EQT720915:EQT720917 FAP720915:FAP720917 FKL720915:FKL720917 FUH720915:FUH720917 GED720915:GED720917 GNZ720915:GNZ720917 GXV720915:GXV720917 HHR720915:HHR720917 HRN720915:HRN720917 IBJ720915:IBJ720917 ILF720915:ILF720917 IVB720915:IVB720917 JEX720915:JEX720917 JOT720915:JOT720917 JYP720915:JYP720917 KIL720915:KIL720917 KSH720915:KSH720917 LCD720915:LCD720917 LLZ720915:LLZ720917 LVV720915:LVV720917 MFR720915:MFR720917 MPN720915:MPN720917 MZJ720915:MZJ720917 NJF720915:NJF720917 NTB720915:NTB720917 OCX720915:OCX720917 OMT720915:OMT720917 OWP720915:OWP720917 PGL720915:PGL720917 PQH720915:PQH720917 QAD720915:QAD720917 QJZ720915:QJZ720917 QTV720915:QTV720917 RDR720915:RDR720917 RNN720915:RNN720917 RXJ720915:RXJ720917 SHF720915:SHF720917 SRB720915:SRB720917 TAX720915:TAX720917 TKT720915:TKT720917 TUP720915:TUP720917 UEL720915:UEL720917 UOH720915:UOH720917 UYD720915:UYD720917 VHZ720915:VHZ720917 VRV720915:VRV720917 WBR720915:WBR720917 WLN720915:WLN720917 WVJ720915:WVJ720917 E786451:E786453 IX786451:IX786453 ST786451:ST786453 ACP786451:ACP786453 AML786451:AML786453 AWH786451:AWH786453 BGD786451:BGD786453 BPZ786451:BPZ786453 BZV786451:BZV786453 CJR786451:CJR786453 CTN786451:CTN786453 DDJ786451:DDJ786453 DNF786451:DNF786453 DXB786451:DXB786453 EGX786451:EGX786453 EQT786451:EQT786453 FAP786451:FAP786453 FKL786451:FKL786453 FUH786451:FUH786453 GED786451:GED786453 GNZ786451:GNZ786453 GXV786451:GXV786453 HHR786451:HHR786453 HRN786451:HRN786453 IBJ786451:IBJ786453 ILF786451:ILF786453 IVB786451:IVB786453 JEX786451:JEX786453 JOT786451:JOT786453 JYP786451:JYP786453 KIL786451:KIL786453 KSH786451:KSH786453 LCD786451:LCD786453 LLZ786451:LLZ786453 LVV786451:LVV786453 MFR786451:MFR786453 MPN786451:MPN786453 MZJ786451:MZJ786453 NJF786451:NJF786453 NTB786451:NTB786453 OCX786451:OCX786453 OMT786451:OMT786453 OWP786451:OWP786453 PGL786451:PGL786453 PQH786451:PQH786453 QAD786451:QAD786453 QJZ786451:QJZ786453 QTV786451:QTV786453 RDR786451:RDR786453 RNN786451:RNN786453 RXJ786451:RXJ786453 SHF786451:SHF786453 SRB786451:SRB786453 TAX786451:TAX786453 TKT786451:TKT786453 TUP786451:TUP786453 UEL786451:UEL786453 UOH786451:UOH786453 UYD786451:UYD786453 VHZ786451:VHZ786453 VRV786451:VRV786453 WBR786451:WBR786453 WLN786451:WLN786453 WVJ786451:WVJ786453 E851987:E851989 IX851987:IX851989 ST851987:ST851989 ACP851987:ACP851989 AML851987:AML851989 AWH851987:AWH851989 BGD851987:BGD851989 BPZ851987:BPZ851989 BZV851987:BZV851989 CJR851987:CJR851989 CTN851987:CTN851989 DDJ851987:DDJ851989 DNF851987:DNF851989 DXB851987:DXB851989 EGX851987:EGX851989 EQT851987:EQT851989 FAP851987:FAP851989 FKL851987:FKL851989 FUH851987:FUH851989 GED851987:GED851989 GNZ851987:GNZ851989 GXV851987:GXV851989 HHR851987:HHR851989 HRN851987:HRN851989 IBJ851987:IBJ851989 ILF851987:ILF851989 IVB851987:IVB851989 JEX851987:JEX851989 JOT851987:JOT851989 JYP851987:JYP851989 KIL851987:KIL851989 KSH851987:KSH851989 LCD851987:LCD851989 LLZ851987:LLZ851989 LVV851987:LVV851989 MFR851987:MFR851989 MPN851987:MPN851989 MZJ851987:MZJ851989 NJF851987:NJF851989 NTB851987:NTB851989 OCX851987:OCX851989 OMT851987:OMT851989 OWP851987:OWP851989 PGL851987:PGL851989 PQH851987:PQH851989 QAD851987:QAD851989 QJZ851987:QJZ851989 QTV851987:QTV851989 RDR851987:RDR851989 RNN851987:RNN851989 RXJ851987:RXJ851989 SHF851987:SHF851989 SRB851987:SRB851989 TAX851987:TAX851989 TKT851987:TKT851989 TUP851987:TUP851989 UEL851987:UEL851989 UOH851987:UOH851989 UYD851987:UYD851989 VHZ851987:VHZ851989 VRV851987:VRV851989 WBR851987:WBR851989 WLN851987:WLN851989 WVJ851987:WVJ851989 E917523:E917525 IX917523:IX917525 ST917523:ST917525 ACP917523:ACP917525 AML917523:AML917525 AWH917523:AWH917525 BGD917523:BGD917525 BPZ917523:BPZ917525 BZV917523:BZV917525 CJR917523:CJR917525 CTN917523:CTN917525 DDJ917523:DDJ917525 DNF917523:DNF917525 DXB917523:DXB917525 EGX917523:EGX917525 EQT917523:EQT917525 FAP917523:FAP917525 FKL917523:FKL917525 FUH917523:FUH917525 GED917523:GED917525 GNZ917523:GNZ917525 GXV917523:GXV917525 HHR917523:HHR917525 HRN917523:HRN917525 IBJ917523:IBJ917525 ILF917523:ILF917525 IVB917523:IVB917525 JEX917523:JEX917525 JOT917523:JOT917525 JYP917523:JYP917525 KIL917523:KIL917525 KSH917523:KSH917525 LCD917523:LCD917525 LLZ917523:LLZ917525 LVV917523:LVV917525 MFR917523:MFR917525 MPN917523:MPN917525 MZJ917523:MZJ917525 NJF917523:NJF917525 NTB917523:NTB917525 OCX917523:OCX917525 OMT917523:OMT917525 OWP917523:OWP917525 PGL917523:PGL917525 PQH917523:PQH917525 QAD917523:QAD917525 QJZ917523:QJZ917525 QTV917523:QTV917525 RDR917523:RDR917525 RNN917523:RNN917525 RXJ917523:RXJ917525 SHF917523:SHF917525 SRB917523:SRB917525 TAX917523:TAX917525 TKT917523:TKT917525 TUP917523:TUP917525 UEL917523:UEL917525 UOH917523:UOH917525 UYD917523:UYD917525 VHZ917523:VHZ917525 VRV917523:VRV917525 WBR917523:WBR917525 WLN917523:WLN917525 WVJ917523:WVJ917525 E983059:E983061 IX983059:IX983061 ST983059:ST983061 ACP983059:ACP983061 AML983059:AML983061 AWH983059:AWH983061 BGD983059:BGD983061 BPZ983059:BPZ983061 BZV983059:BZV983061 CJR983059:CJR983061 CTN983059:CTN983061 DDJ983059:DDJ983061 DNF983059:DNF983061 DXB983059:DXB983061 EGX983059:EGX983061 EQT983059:EQT983061 FAP983059:FAP983061 FKL983059:FKL983061 FUH983059:FUH983061 GED983059:GED983061 GNZ983059:GNZ983061 GXV983059:GXV983061 HHR983059:HHR983061 HRN983059:HRN983061 IBJ983059:IBJ983061 ILF983059:ILF983061 IVB983059:IVB983061 JEX983059:JEX983061 JOT983059:JOT983061 JYP983059:JYP983061 KIL983059:KIL983061 KSH983059:KSH983061 LCD983059:LCD983061 LLZ983059:LLZ983061 LVV983059:LVV983061 MFR983059:MFR983061 MPN983059:MPN983061 MZJ983059:MZJ983061 NJF983059:NJF983061 NTB983059:NTB983061 OCX983059:OCX983061 OMT983059:OMT983061 OWP983059:OWP983061 PGL983059:PGL983061 PQH983059:PQH983061 QAD983059:QAD983061 QJZ983059:QJZ983061 QTV983059:QTV983061 RDR983059:RDR983061 RNN983059:RNN983061 RXJ983059:RXJ983061 SHF983059:SHF983061 SRB983059:SRB983061 TAX983059:TAX983061 TKT983059:TKT983061 TUP983059:TUP983061 UEL983059:UEL983061 UOH983059:UOH983061 UYD983059:UYD983061 VHZ983059:VHZ983061 VRV983059:VRV983061 WBR983059:WBR983061 WLN983059:WLN983061 IX6:IX21 ST6:ST21 ACP6:ACP21 AML6:AML21 AWH6:AWH21 BGD6:BGD21 BPZ6:BPZ21 BZV6:BZV21 CJR6:CJR21 CTN6:CTN21 DDJ6:DDJ21 DNF6:DNF21 DXB6:DXB21 EGX6:EGX21 EQT6:EQT21 FAP6:FAP21 FKL6:FKL21 FUH6:FUH21 GED6:GED21 GNZ6:GNZ21 GXV6:GXV21 HHR6:HHR21 HRN6:HRN21 IBJ6:IBJ21 ILF6:ILF21 IVB6:IVB21 JEX6:JEX21 JOT6:JOT21 JYP6:JYP21 KIL6:KIL21 KSH6:KSH21 LCD6:LCD21 LLZ6:LLZ21 LVV6:LVV21 MFR6:MFR21 MPN6:MPN21 MZJ6:MZJ21 NJF6:NJF21 NTB6:NTB21 OCX6:OCX21 OMT6:OMT21 OWP6:OWP21 PGL6:PGL21 PQH6:PQH21 QAD6:QAD21 QJZ6:QJZ21 QTV6:QTV21 RDR6:RDR21 RNN6:RNN21 RXJ6:RXJ21 SHF6:SHF21 SRB6:SRB21 TAX6:TAX21 TKT6:TKT21 TUP6:TUP21 UEL6:UEL21 UOH6:UOH21 UYD6:UYD21 VHZ6:VHZ21 VRV6:VRV21 WBR6:WBR21 WLN6:WLN21 WVJ6:WVJ21 E6:E21" xr:uid="{00000000-0002-0000-0100-000000000000}">
      <formula1>1</formula1>
      <formula2>1</formula2>
    </dataValidation>
  </dataValidations>
  <pageMargins left="0.70866141732283472" right="0.70866141732283472" top="0.55118110236220474" bottom="0.43307086614173229" header="0.31496062992125984" footer="0.31496062992125984"/>
  <pageSetup paperSize="9" scale="53"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16"/>
  <sheetViews>
    <sheetView view="pageBreakPreview" zoomScale="70" zoomScaleNormal="100" zoomScaleSheetLayoutView="70" workbookViewId="0">
      <selection activeCell="E6" sqref="E6"/>
    </sheetView>
  </sheetViews>
  <sheetFormatPr defaultRowHeight="13.2"/>
  <cols>
    <col min="1" max="1" width="17" customWidth="1"/>
    <col min="2" max="2" width="54.109375" customWidth="1"/>
    <col min="3" max="3" width="30.6640625" customWidth="1"/>
    <col min="4" max="4" width="17.109375" customWidth="1"/>
    <col min="5" max="5" width="16.6640625" customWidth="1"/>
    <col min="6" max="6" width="21.44140625" customWidth="1"/>
  </cols>
  <sheetData>
    <row r="1" spans="1:6" ht="63" customHeight="1" thickBot="1">
      <c r="A1" s="125" t="s">
        <v>142</v>
      </c>
      <c r="B1" s="126"/>
      <c r="C1" s="126"/>
      <c r="D1" s="126"/>
      <c r="E1" s="126"/>
      <c r="F1" s="127"/>
    </row>
    <row r="2" spans="1:6" ht="33.75" customHeight="1" thickBot="1">
      <c r="A2" s="136" t="s">
        <v>11</v>
      </c>
      <c r="B2" s="131"/>
      <c r="C2" s="128" t="str">
        <f>IF('Laboratórium alapadatok'!C3="","",'Laboratórium alapadatok'!C3)</f>
        <v/>
      </c>
      <c r="D2" s="129"/>
      <c r="E2" s="130"/>
      <c r="F2" s="131"/>
    </row>
    <row r="3" spans="1:6" ht="33" customHeight="1" thickBot="1">
      <c r="A3" s="137" t="s">
        <v>1</v>
      </c>
      <c r="B3" s="138"/>
      <c r="C3" s="133" t="str">
        <f>IF('Laboratórium alapadatok'!C4="","",'Laboratórium alapadatok'!C4)</f>
        <v/>
      </c>
      <c r="D3" s="134"/>
      <c r="E3" s="135"/>
      <c r="F3" s="132"/>
    </row>
    <row r="4" spans="1:6" ht="16.2" thickBot="1">
      <c r="A4" s="121" t="s">
        <v>12</v>
      </c>
      <c r="B4" s="122"/>
      <c r="C4" s="122"/>
      <c r="D4" s="122"/>
      <c r="E4" s="122"/>
      <c r="F4" s="123"/>
    </row>
    <row r="5" spans="1:6" ht="62.25" customHeight="1">
      <c r="A5" s="44" t="s">
        <v>56</v>
      </c>
      <c r="B5" s="44" t="s">
        <v>13</v>
      </c>
      <c r="C5" s="45" t="s">
        <v>14</v>
      </c>
      <c r="D5" s="45" t="s">
        <v>61</v>
      </c>
      <c r="E5" s="44" t="s">
        <v>15</v>
      </c>
      <c r="F5" s="46" t="s">
        <v>16</v>
      </c>
    </row>
    <row r="6" spans="1:6" ht="42" customHeight="1">
      <c r="A6" s="47">
        <v>1</v>
      </c>
      <c r="B6" s="48" t="s">
        <v>99</v>
      </c>
      <c r="C6" s="48" t="s">
        <v>104</v>
      </c>
      <c r="D6" s="49">
        <v>6</v>
      </c>
      <c r="E6" s="3"/>
      <c r="F6" s="50">
        <v>35000</v>
      </c>
    </row>
    <row r="7" spans="1:6" ht="42" customHeight="1">
      <c r="A7" s="47">
        <v>2</v>
      </c>
      <c r="B7" s="48" t="s">
        <v>95</v>
      </c>
      <c r="C7" s="48" t="s">
        <v>105</v>
      </c>
      <c r="D7" s="49">
        <v>6</v>
      </c>
      <c r="E7" s="3"/>
      <c r="F7" s="50">
        <v>40000</v>
      </c>
    </row>
    <row r="8" spans="1:6" ht="42" customHeight="1">
      <c r="A8" s="47">
        <v>3</v>
      </c>
      <c r="B8" s="48" t="s">
        <v>96</v>
      </c>
      <c r="C8" s="48" t="s">
        <v>97</v>
      </c>
      <c r="D8" s="49">
        <v>6</v>
      </c>
      <c r="E8" s="3"/>
      <c r="F8" s="50">
        <v>40000</v>
      </c>
    </row>
    <row r="9" spans="1:6" ht="42" customHeight="1">
      <c r="A9" s="47">
        <v>4</v>
      </c>
      <c r="B9" s="48" t="s">
        <v>98</v>
      </c>
      <c r="C9" s="48" t="s">
        <v>107</v>
      </c>
      <c r="D9" s="49">
        <v>6</v>
      </c>
      <c r="E9" s="3"/>
      <c r="F9" s="50">
        <v>40000</v>
      </c>
    </row>
    <row r="10" spans="1:6" ht="42" customHeight="1">
      <c r="A10" s="47">
        <v>5</v>
      </c>
      <c r="B10" s="48" t="s">
        <v>101</v>
      </c>
      <c r="C10" s="48" t="s">
        <v>108</v>
      </c>
      <c r="D10" s="49">
        <v>6</v>
      </c>
      <c r="E10" s="3"/>
      <c r="F10" s="50">
        <v>40000</v>
      </c>
    </row>
    <row r="11" spans="1:6" ht="42" customHeight="1">
      <c r="A11" s="47">
        <v>6</v>
      </c>
      <c r="B11" s="48" t="s">
        <v>102</v>
      </c>
      <c r="C11" s="48" t="s">
        <v>109</v>
      </c>
      <c r="D11" s="49">
        <v>6</v>
      </c>
      <c r="E11" s="3"/>
      <c r="F11" s="50">
        <v>45000</v>
      </c>
    </row>
    <row r="12" spans="1:6" ht="42" customHeight="1">
      <c r="A12" s="47">
        <v>7</v>
      </c>
      <c r="B12" s="51" t="s">
        <v>103</v>
      </c>
      <c r="C12" s="52" t="s">
        <v>110</v>
      </c>
      <c r="D12" s="49">
        <v>6</v>
      </c>
      <c r="E12" s="3"/>
      <c r="F12" s="53">
        <v>50000</v>
      </c>
    </row>
    <row r="13" spans="1:6" ht="42" customHeight="1">
      <c r="A13" s="47">
        <v>8</v>
      </c>
      <c r="B13" s="51" t="s">
        <v>100</v>
      </c>
      <c r="C13" s="51" t="s">
        <v>106</v>
      </c>
      <c r="D13" s="49">
        <v>6</v>
      </c>
      <c r="E13" s="3"/>
      <c r="F13" s="53">
        <v>40000</v>
      </c>
    </row>
    <row r="14" spans="1:6" ht="42" customHeight="1">
      <c r="A14" s="47">
        <v>9</v>
      </c>
      <c r="B14" s="48" t="s">
        <v>111</v>
      </c>
      <c r="C14" s="48" t="s">
        <v>112</v>
      </c>
      <c r="D14" s="49">
        <v>6</v>
      </c>
      <c r="E14" s="3"/>
      <c r="F14" s="50">
        <v>75000</v>
      </c>
    </row>
    <row r="15" spans="1:6" ht="27" customHeight="1">
      <c r="A15" s="120" t="s">
        <v>77</v>
      </c>
      <c r="B15" s="120"/>
      <c r="C15" s="120"/>
      <c r="D15" s="120"/>
      <c r="E15" s="124">
        <f>SUMIF(E6:E14,1,F6:F14)</f>
        <v>0</v>
      </c>
      <c r="F15" s="124"/>
    </row>
    <row r="16" spans="1:6" ht="21" customHeight="1">
      <c r="A16" s="139"/>
      <c r="B16" s="140"/>
      <c r="C16" s="140"/>
      <c r="D16" s="140"/>
      <c r="E16" s="140"/>
      <c r="F16" s="140"/>
    </row>
  </sheetData>
  <sheetProtection algorithmName="SHA-512" hashValue="qbyqiHHQ9xJubmSjK8MRxG6eYcPZVEkHtFrnGWe4UTp0cnaHyBwQCPykyJcge6f5Q/FbGhLf3AD76EA9SAQPJw==" saltValue="pyN/KjiHTtyw8UGdWHoUUw==" spinCount="100000" sheet="1" formatCells="0" formatColumns="0" formatRows="0" selectLockedCells="1"/>
  <mergeCells count="10">
    <mergeCell ref="A4:F4"/>
    <mergeCell ref="A15:D15"/>
    <mergeCell ref="E15:F15"/>
    <mergeCell ref="A16:F16"/>
    <mergeCell ref="A1:F1"/>
    <mergeCell ref="A2:B2"/>
    <mergeCell ref="C2:E2"/>
    <mergeCell ref="F2:F3"/>
    <mergeCell ref="A3:B3"/>
    <mergeCell ref="C3:E3"/>
  </mergeCells>
  <dataValidations count="1">
    <dataValidation type="whole" allowBlank="1" showInputMessage="1" showErrorMessage="1" sqref="E6:E14" xr:uid="{00000000-0002-0000-0200-000000000000}">
      <formula1>1</formula1>
      <formula2>1</formula2>
    </dataValidation>
  </dataValidations>
  <pageMargins left="0.70866141732283472" right="0.70866141732283472" top="0.74803149606299213" bottom="0.74803149606299213" header="0.31496062992125984" footer="0.31496062992125984"/>
  <pageSetup paperSize="9" scale="55" orientation="portrait" r:id="rId1"/>
  <ignoredErrors>
    <ignoredError sqref="C2:E3" unlockedFormula="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29"/>
  <sheetViews>
    <sheetView view="pageBreakPreview" zoomScale="85" zoomScaleNormal="70" zoomScaleSheetLayoutView="85" workbookViewId="0">
      <selection activeCell="C3" sqref="C3:E3"/>
    </sheetView>
  </sheetViews>
  <sheetFormatPr defaultRowHeight="13.2"/>
  <cols>
    <col min="1" max="1" width="11.44140625" style="17" customWidth="1"/>
    <col min="2" max="2" width="50.6640625" style="17" customWidth="1"/>
    <col min="3" max="3" width="35.6640625" style="17" customWidth="1"/>
    <col min="4" max="5" width="17.6640625" style="17" customWidth="1"/>
    <col min="6" max="6" width="25.6640625" style="17" customWidth="1"/>
    <col min="7" max="7" width="14.5546875" style="17" bestFit="1" customWidth="1"/>
    <col min="8" max="8" width="17.33203125" style="17" bestFit="1" customWidth="1"/>
    <col min="9" max="254" width="9.109375" style="17"/>
    <col min="255" max="255" width="50.6640625" style="17" customWidth="1"/>
    <col min="256" max="256" width="35.6640625" style="17" customWidth="1"/>
    <col min="257" max="257" width="31.33203125" style="17" customWidth="1"/>
    <col min="258" max="258" width="17.6640625" style="17" customWidth="1"/>
    <col min="259" max="259" width="25.6640625" style="17" customWidth="1"/>
    <col min="260" max="262" width="9.109375" style="17"/>
    <col min="263" max="263" width="14.5546875" style="17" bestFit="1" customWidth="1"/>
    <col min="264" max="264" width="17.33203125" style="17" bestFit="1" customWidth="1"/>
    <col min="265" max="510" width="9.109375" style="17"/>
    <col min="511" max="511" width="50.6640625" style="17" customWidth="1"/>
    <col min="512" max="512" width="35.6640625" style="17" customWidth="1"/>
    <col min="513" max="513" width="31.33203125" style="17" customWidth="1"/>
    <col min="514" max="514" width="17.6640625" style="17" customWidth="1"/>
    <col min="515" max="515" width="25.6640625" style="17" customWidth="1"/>
    <col min="516" max="518" width="9.109375" style="17"/>
    <col min="519" max="519" width="14.5546875" style="17" bestFit="1" customWidth="1"/>
    <col min="520" max="520" width="17.33203125" style="17" bestFit="1" customWidth="1"/>
    <col min="521" max="766" width="9.109375" style="17"/>
    <col min="767" max="767" width="50.6640625" style="17" customWidth="1"/>
    <col min="768" max="768" width="35.6640625" style="17" customWidth="1"/>
    <col min="769" max="769" width="31.33203125" style="17" customWidth="1"/>
    <col min="770" max="770" width="17.6640625" style="17" customWidth="1"/>
    <col min="771" max="771" width="25.6640625" style="17" customWidth="1"/>
    <col min="772" max="774" width="9.109375" style="17"/>
    <col min="775" max="775" width="14.5546875" style="17" bestFit="1" customWidth="1"/>
    <col min="776" max="776" width="17.33203125" style="17" bestFit="1" customWidth="1"/>
    <col min="777" max="1022" width="9.109375" style="17"/>
    <col min="1023" max="1023" width="50.6640625" style="17" customWidth="1"/>
    <col min="1024" max="1024" width="35.6640625" style="17" customWidth="1"/>
    <col min="1025" max="1025" width="31.33203125" style="17" customWidth="1"/>
    <col min="1026" max="1026" width="17.6640625" style="17" customWidth="1"/>
    <col min="1027" max="1027" width="25.6640625" style="17" customWidth="1"/>
    <col min="1028" max="1030" width="9.109375" style="17"/>
    <col min="1031" max="1031" width="14.5546875" style="17" bestFit="1" customWidth="1"/>
    <col min="1032" max="1032" width="17.33203125" style="17" bestFit="1" customWidth="1"/>
    <col min="1033" max="1278" width="9.109375" style="17"/>
    <col min="1279" max="1279" width="50.6640625" style="17" customWidth="1"/>
    <col min="1280" max="1280" width="35.6640625" style="17" customWidth="1"/>
    <col min="1281" max="1281" width="31.33203125" style="17" customWidth="1"/>
    <col min="1282" max="1282" width="17.6640625" style="17" customWidth="1"/>
    <col min="1283" max="1283" width="25.6640625" style="17" customWidth="1"/>
    <col min="1284" max="1286" width="9.109375" style="17"/>
    <col min="1287" max="1287" width="14.5546875" style="17" bestFit="1" customWidth="1"/>
    <col min="1288" max="1288" width="17.33203125" style="17" bestFit="1" customWidth="1"/>
    <col min="1289" max="1534" width="9.109375" style="17"/>
    <col min="1535" max="1535" width="50.6640625" style="17" customWidth="1"/>
    <col min="1536" max="1536" width="35.6640625" style="17" customWidth="1"/>
    <col min="1537" max="1537" width="31.33203125" style="17" customWidth="1"/>
    <col min="1538" max="1538" width="17.6640625" style="17" customWidth="1"/>
    <col min="1539" max="1539" width="25.6640625" style="17" customWidth="1"/>
    <col min="1540" max="1542" width="9.109375" style="17"/>
    <col min="1543" max="1543" width="14.5546875" style="17" bestFit="1" customWidth="1"/>
    <col min="1544" max="1544" width="17.33203125" style="17" bestFit="1" customWidth="1"/>
    <col min="1545" max="1790" width="9.109375" style="17"/>
    <col min="1791" max="1791" width="50.6640625" style="17" customWidth="1"/>
    <col min="1792" max="1792" width="35.6640625" style="17" customWidth="1"/>
    <col min="1793" max="1793" width="31.33203125" style="17" customWidth="1"/>
    <col min="1794" max="1794" width="17.6640625" style="17" customWidth="1"/>
    <col min="1795" max="1795" width="25.6640625" style="17" customWidth="1"/>
    <col min="1796" max="1798" width="9.109375" style="17"/>
    <col min="1799" max="1799" width="14.5546875" style="17" bestFit="1" customWidth="1"/>
    <col min="1800" max="1800" width="17.33203125" style="17" bestFit="1" customWidth="1"/>
    <col min="1801" max="2046" width="9.109375" style="17"/>
    <col min="2047" max="2047" width="50.6640625" style="17" customWidth="1"/>
    <col min="2048" max="2048" width="35.6640625" style="17" customWidth="1"/>
    <col min="2049" max="2049" width="31.33203125" style="17" customWidth="1"/>
    <col min="2050" max="2050" width="17.6640625" style="17" customWidth="1"/>
    <col min="2051" max="2051" width="25.6640625" style="17" customWidth="1"/>
    <col min="2052" max="2054" width="9.109375" style="17"/>
    <col min="2055" max="2055" width="14.5546875" style="17" bestFit="1" customWidth="1"/>
    <col min="2056" max="2056" width="17.33203125" style="17" bestFit="1" customWidth="1"/>
    <col min="2057" max="2302" width="9.109375" style="17"/>
    <col min="2303" max="2303" width="50.6640625" style="17" customWidth="1"/>
    <col min="2304" max="2304" width="35.6640625" style="17" customWidth="1"/>
    <col min="2305" max="2305" width="31.33203125" style="17" customWidth="1"/>
    <col min="2306" max="2306" width="17.6640625" style="17" customWidth="1"/>
    <col min="2307" max="2307" width="25.6640625" style="17" customWidth="1"/>
    <col min="2308" max="2310" width="9.109375" style="17"/>
    <col min="2311" max="2311" width="14.5546875" style="17" bestFit="1" customWidth="1"/>
    <col min="2312" max="2312" width="17.33203125" style="17" bestFit="1" customWidth="1"/>
    <col min="2313" max="2558" width="9.109375" style="17"/>
    <col min="2559" max="2559" width="50.6640625" style="17" customWidth="1"/>
    <col min="2560" max="2560" width="35.6640625" style="17" customWidth="1"/>
    <col min="2561" max="2561" width="31.33203125" style="17" customWidth="1"/>
    <col min="2562" max="2562" width="17.6640625" style="17" customWidth="1"/>
    <col min="2563" max="2563" width="25.6640625" style="17" customWidth="1"/>
    <col min="2564" max="2566" width="9.109375" style="17"/>
    <col min="2567" max="2567" width="14.5546875" style="17" bestFit="1" customWidth="1"/>
    <col min="2568" max="2568" width="17.33203125" style="17" bestFit="1" customWidth="1"/>
    <col min="2569" max="2814" width="9.109375" style="17"/>
    <col min="2815" max="2815" width="50.6640625" style="17" customWidth="1"/>
    <col min="2816" max="2816" width="35.6640625" style="17" customWidth="1"/>
    <col min="2817" max="2817" width="31.33203125" style="17" customWidth="1"/>
    <col min="2818" max="2818" width="17.6640625" style="17" customWidth="1"/>
    <col min="2819" max="2819" width="25.6640625" style="17" customWidth="1"/>
    <col min="2820" max="2822" width="9.109375" style="17"/>
    <col min="2823" max="2823" width="14.5546875" style="17" bestFit="1" customWidth="1"/>
    <col min="2824" max="2824" width="17.33203125" style="17" bestFit="1" customWidth="1"/>
    <col min="2825" max="3070" width="9.109375" style="17"/>
    <col min="3071" max="3071" width="50.6640625" style="17" customWidth="1"/>
    <col min="3072" max="3072" width="35.6640625" style="17" customWidth="1"/>
    <col min="3073" max="3073" width="31.33203125" style="17" customWidth="1"/>
    <col min="3074" max="3074" width="17.6640625" style="17" customWidth="1"/>
    <col min="3075" max="3075" width="25.6640625" style="17" customWidth="1"/>
    <col min="3076" max="3078" width="9.109375" style="17"/>
    <col min="3079" max="3079" width="14.5546875" style="17" bestFit="1" customWidth="1"/>
    <col min="3080" max="3080" width="17.33203125" style="17" bestFit="1" customWidth="1"/>
    <col min="3081" max="3326" width="9.109375" style="17"/>
    <col min="3327" max="3327" width="50.6640625" style="17" customWidth="1"/>
    <col min="3328" max="3328" width="35.6640625" style="17" customWidth="1"/>
    <col min="3329" max="3329" width="31.33203125" style="17" customWidth="1"/>
    <col min="3330" max="3330" width="17.6640625" style="17" customWidth="1"/>
    <col min="3331" max="3331" width="25.6640625" style="17" customWidth="1"/>
    <col min="3332" max="3334" width="9.109375" style="17"/>
    <col min="3335" max="3335" width="14.5546875" style="17" bestFit="1" customWidth="1"/>
    <col min="3336" max="3336" width="17.33203125" style="17" bestFit="1" customWidth="1"/>
    <col min="3337" max="3582" width="9.109375" style="17"/>
    <col min="3583" max="3583" width="50.6640625" style="17" customWidth="1"/>
    <col min="3584" max="3584" width="35.6640625" style="17" customWidth="1"/>
    <col min="3585" max="3585" width="31.33203125" style="17" customWidth="1"/>
    <col min="3586" max="3586" width="17.6640625" style="17" customWidth="1"/>
    <col min="3587" max="3587" width="25.6640625" style="17" customWidth="1"/>
    <col min="3588" max="3590" width="9.109375" style="17"/>
    <col min="3591" max="3591" width="14.5546875" style="17" bestFit="1" customWidth="1"/>
    <col min="3592" max="3592" width="17.33203125" style="17" bestFit="1" customWidth="1"/>
    <col min="3593" max="3838" width="9.109375" style="17"/>
    <col min="3839" max="3839" width="50.6640625" style="17" customWidth="1"/>
    <col min="3840" max="3840" width="35.6640625" style="17" customWidth="1"/>
    <col min="3841" max="3841" width="31.33203125" style="17" customWidth="1"/>
    <col min="3842" max="3842" width="17.6640625" style="17" customWidth="1"/>
    <col min="3843" max="3843" width="25.6640625" style="17" customWidth="1"/>
    <col min="3844" max="3846" width="9.109375" style="17"/>
    <col min="3847" max="3847" width="14.5546875" style="17" bestFit="1" customWidth="1"/>
    <col min="3848" max="3848" width="17.33203125" style="17" bestFit="1" customWidth="1"/>
    <col min="3849" max="4094" width="9.109375" style="17"/>
    <col min="4095" max="4095" width="50.6640625" style="17" customWidth="1"/>
    <col min="4096" max="4096" width="35.6640625" style="17" customWidth="1"/>
    <col min="4097" max="4097" width="31.33203125" style="17" customWidth="1"/>
    <col min="4098" max="4098" width="17.6640625" style="17" customWidth="1"/>
    <col min="4099" max="4099" width="25.6640625" style="17" customWidth="1"/>
    <col min="4100" max="4102" width="9.109375" style="17"/>
    <col min="4103" max="4103" width="14.5546875" style="17" bestFit="1" customWidth="1"/>
    <col min="4104" max="4104" width="17.33203125" style="17" bestFit="1" customWidth="1"/>
    <col min="4105" max="4350" width="9.109375" style="17"/>
    <col min="4351" max="4351" width="50.6640625" style="17" customWidth="1"/>
    <col min="4352" max="4352" width="35.6640625" style="17" customWidth="1"/>
    <col min="4353" max="4353" width="31.33203125" style="17" customWidth="1"/>
    <col min="4354" max="4354" width="17.6640625" style="17" customWidth="1"/>
    <col min="4355" max="4355" width="25.6640625" style="17" customWidth="1"/>
    <col min="4356" max="4358" width="9.109375" style="17"/>
    <col min="4359" max="4359" width="14.5546875" style="17" bestFit="1" customWidth="1"/>
    <col min="4360" max="4360" width="17.33203125" style="17" bestFit="1" customWidth="1"/>
    <col min="4361" max="4606" width="9.109375" style="17"/>
    <col min="4607" max="4607" width="50.6640625" style="17" customWidth="1"/>
    <col min="4608" max="4608" width="35.6640625" style="17" customWidth="1"/>
    <col min="4609" max="4609" width="31.33203125" style="17" customWidth="1"/>
    <col min="4610" max="4610" width="17.6640625" style="17" customWidth="1"/>
    <col min="4611" max="4611" width="25.6640625" style="17" customWidth="1"/>
    <col min="4612" max="4614" width="9.109375" style="17"/>
    <col min="4615" max="4615" width="14.5546875" style="17" bestFit="1" customWidth="1"/>
    <col min="4616" max="4616" width="17.33203125" style="17" bestFit="1" customWidth="1"/>
    <col min="4617" max="4862" width="9.109375" style="17"/>
    <col min="4863" max="4863" width="50.6640625" style="17" customWidth="1"/>
    <col min="4864" max="4864" width="35.6640625" style="17" customWidth="1"/>
    <col min="4865" max="4865" width="31.33203125" style="17" customWidth="1"/>
    <col min="4866" max="4866" width="17.6640625" style="17" customWidth="1"/>
    <col min="4867" max="4867" width="25.6640625" style="17" customWidth="1"/>
    <col min="4868" max="4870" width="9.109375" style="17"/>
    <col min="4871" max="4871" width="14.5546875" style="17" bestFit="1" customWidth="1"/>
    <col min="4872" max="4872" width="17.33203125" style="17" bestFit="1" customWidth="1"/>
    <col min="4873" max="5118" width="9.109375" style="17"/>
    <col min="5119" max="5119" width="50.6640625" style="17" customWidth="1"/>
    <col min="5120" max="5120" width="35.6640625" style="17" customWidth="1"/>
    <col min="5121" max="5121" width="31.33203125" style="17" customWidth="1"/>
    <col min="5122" max="5122" width="17.6640625" style="17" customWidth="1"/>
    <col min="5123" max="5123" width="25.6640625" style="17" customWidth="1"/>
    <col min="5124" max="5126" width="9.109375" style="17"/>
    <col min="5127" max="5127" width="14.5546875" style="17" bestFit="1" customWidth="1"/>
    <col min="5128" max="5128" width="17.33203125" style="17" bestFit="1" customWidth="1"/>
    <col min="5129" max="5374" width="9.109375" style="17"/>
    <col min="5375" max="5375" width="50.6640625" style="17" customWidth="1"/>
    <col min="5376" max="5376" width="35.6640625" style="17" customWidth="1"/>
    <col min="5377" max="5377" width="31.33203125" style="17" customWidth="1"/>
    <col min="5378" max="5378" width="17.6640625" style="17" customWidth="1"/>
    <col min="5379" max="5379" width="25.6640625" style="17" customWidth="1"/>
    <col min="5380" max="5382" width="9.109375" style="17"/>
    <col min="5383" max="5383" width="14.5546875" style="17" bestFit="1" customWidth="1"/>
    <col min="5384" max="5384" width="17.33203125" style="17" bestFit="1" customWidth="1"/>
    <col min="5385" max="5630" width="9.109375" style="17"/>
    <col min="5631" max="5631" width="50.6640625" style="17" customWidth="1"/>
    <col min="5632" max="5632" width="35.6640625" style="17" customWidth="1"/>
    <col min="5633" max="5633" width="31.33203125" style="17" customWidth="1"/>
    <col min="5634" max="5634" width="17.6640625" style="17" customWidth="1"/>
    <col min="5635" max="5635" width="25.6640625" style="17" customWidth="1"/>
    <col min="5636" max="5638" width="9.109375" style="17"/>
    <col min="5639" max="5639" width="14.5546875" style="17" bestFit="1" customWidth="1"/>
    <col min="5640" max="5640" width="17.33203125" style="17" bestFit="1" customWidth="1"/>
    <col min="5641" max="5886" width="9.109375" style="17"/>
    <col min="5887" max="5887" width="50.6640625" style="17" customWidth="1"/>
    <col min="5888" max="5888" width="35.6640625" style="17" customWidth="1"/>
    <col min="5889" max="5889" width="31.33203125" style="17" customWidth="1"/>
    <col min="5890" max="5890" width="17.6640625" style="17" customWidth="1"/>
    <col min="5891" max="5891" width="25.6640625" style="17" customWidth="1"/>
    <col min="5892" max="5894" width="9.109375" style="17"/>
    <col min="5895" max="5895" width="14.5546875" style="17" bestFit="1" customWidth="1"/>
    <col min="5896" max="5896" width="17.33203125" style="17" bestFit="1" customWidth="1"/>
    <col min="5897" max="6142" width="9.109375" style="17"/>
    <col min="6143" max="6143" width="50.6640625" style="17" customWidth="1"/>
    <col min="6144" max="6144" width="35.6640625" style="17" customWidth="1"/>
    <col min="6145" max="6145" width="31.33203125" style="17" customWidth="1"/>
    <col min="6146" max="6146" width="17.6640625" style="17" customWidth="1"/>
    <col min="6147" max="6147" width="25.6640625" style="17" customWidth="1"/>
    <col min="6148" max="6150" width="9.109375" style="17"/>
    <col min="6151" max="6151" width="14.5546875" style="17" bestFit="1" customWidth="1"/>
    <col min="6152" max="6152" width="17.33203125" style="17" bestFit="1" customWidth="1"/>
    <col min="6153" max="6398" width="9.109375" style="17"/>
    <col min="6399" max="6399" width="50.6640625" style="17" customWidth="1"/>
    <col min="6400" max="6400" width="35.6640625" style="17" customWidth="1"/>
    <col min="6401" max="6401" width="31.33203125" style="17" customWidth="1"/>
    <col min="6402" max="6402" width="17.6640625" style="17" customWidth="1"/>
    <col min="6403" max="6403" width="25.6640625" style="17" customWidth="1"/>
    <col min="6404" max="6406" width="9.109375" style="17"/>
    <col min="6407" max="6407" width="14.5546875" style="17" bestFit="1" customWidth="1"/>
    <col min="6408" max="6408" width="17.33203125" style="17" bestFit="1" customWidth="1"/>
    <col min="6409" max="6654" width="9.109375" style="17"/>
    <col min="6655" max="6655" width="50.6640625" style="17" customWidth="1"/>
    <col min="6656" max="6656" width="35.6640625" style="17" customWidth="1"/>
    <col min="6657" max="6657" width="31.33203125" style="17" customWidth="1"/>
    <col min="6658" max="6658" width="17.6640625" style="17" customWidth="1"/>
    <col min="6659" max="6659" width="25.6640625" style="17" customWidth="1"/>
    <col min="6660" max="6662" width="9.109375" style="17"/>
    <col min="6663" max="6663" width="14.5546875" style="17" bestFit="1" customWidth="1"/>
    <col min="6664" max="6664" width="17.33203125" style="17" bestFit="1" customWidth="1"/>
    <col min="6665" max="6910" width="9.109375" style="17"/>
    <col min="6911" max="6911" width="50.6640625" style="17" customWidth="1"/>
    <col min="6912" max="6912" width="35.6640625" style="17" customWidth="1"/>
    <col min="6913" max="6913" width="31.33203125" style="17" customWidth="1"/>
    <col min="6914" max="6914" width="17.6640625" style="17" customWidth="1"/>
    <col min="6915" max="6915" width="25.6640625" style="17" customWidth="1"/>
    <col min="6916" max="6918" width="9.109375" style="17"/>
    <col min="6919" max="6919" width="14.5546875" style="17" bestFit="1" customWidth="1"/>
    <col min="6920" max="6920" width="17.33203125" style="17" bestFit="1" customWidth="1"/>
    <col min="6921" max="7166" width="9.109375" style="17"/>
    <col min="7167" max="7167" width="50.6640625" style="17" customWidth="1"/>
    <col min="7168" max="7168" width="35.6640625" style="17" customWidth="1"/>
    <col min="7169" max="7169" width="31.33203125" style="17" customWidth="1"/>
    <col min="7170" max="7170" width="17.6640625" style="17" customWidth="1"/>
    <col min="7171" max="7171" width="25.6640625" style="17" customWidth="1"/>
    <col min="7172" max="7174" width="9.109375" style="17"/>
    <col min="7175" max="7175" width="14.5546875" style="17" bestFit="1" customWidth="1"/>
    <col min="7176" max="7176" width="17.33203125" style="17" bestFit="1" customWidth="1"/>
    <col min="7177" max="7422" width="9.109375" style="17"/>
    <col min="7423" max="7423" width="50.6640625" style="17" customWidth="1"/>
    <col min="7424" max="7424" width="35.6640625" style="17" customWidth="1"/>
    <col min="7425" max="7425" width="31.33203125" style="17" customWidth="1"/>
    <col min="7426" max="7426" width="17.6640625" style="17" customWidth="1"/>
    <col min="7427" max="7427" width="25.6640625" style="17" customWidth="1"/>
    <col min="7428" max="7430" width="9.109375" style="17"/>
    <col min="7431" max="7431" width="14.5546875" style="17" bestFit="1" customWidth="1"/>
    <col min="7432" max="7432" width="17.33203125" style="17" bestFit="1" customWidth="1"/>
    <col min="7433" max="7678" width="9.109375" style="17"/>
    <col min="7679" max="7679" width="50.6640625" style="17" customWidth="1"/>
    <col min="7680" max="7680" width="35.6640625" style="17" customWidth="1"/>
    <col min="7681" max="7681" width="31.33203125" style="17" customWidth="1"/>
    <col min="7682" max="7682" width="17.6640625" style="17" customWidth="1"/>
    <col min="7683" max="7683" width="25.6640625" style="17" customWidth="1"/>
    <col min="7684" max="7686" width="9.109375" style="17"/>
    <col min="7687" max="7687" width="14.5546875" style="17" bestFit="1" customWidth="1"/>
    <col min="7688" max="7688" width="17.33203125" style="17" bestFit="1" customWidth="1"/>
    <col min="7689" max="7934" width="9.109375" style="17"/>
    <col min="7935" max="7935" width="50.6640625" style="17" customWidth="1"/>
    <col min="7936" max="7936" width="35.6640625" style="17" customWidth="1"/>
    <col min="7937" max="7937" width="31.33203125" style="17" customWidth="1"/>
    <col min="7938" max="7938" width="17.6640625" style="17" customWidth="1"/>
    <col min="7939" max="7939" width="25.6640625" style="17" customWidth="1"/>
    <col min="7940" max="7942" width="9.109375" style="17"/>
    <col min="7943" max="7943" width="14.5546875" style="17" bestFit="1" customWidth="1"/>
    <col min="7944" max="7944" width="17.33203125" style="17" bestFit="1" customWidth="1"/>
    <col min="7945" max="8190" width="9.109375" style="17"/>
    <col min="8191" max="8191" width="50.6640625" style="17" customWidth="1"/>
    <col min="8192" max="8192" width="35.6640625" style="17" customWidth="1"/>
    <col min="8193" max="8193" width="31.33203125" style="17" customWidth="1"/>
    <col min="8194" max="8194" width="17.6640625" style="17" customWidth="1"/>
    <col min="8195" max="8195" width="25.6640625" style="17" customWidth="1"/>
    <col min="8196" max="8198" width="9.109375" style="17"/>
    <col min="8199" max="8199" width="14.5546875" style="17" bestFit="1" customWidth="1"/>
    <col min="8200" max="8200" width="17.33203125" style="17" bestFit="1" customWidth="1"/>
    <col min="8201" max="8446" width="9.109375" style="17"/>
    <col min="8447" max="8447" width="50.6640625" style="17" customWidth="1"/>
    <col min="8448" max="8448" width="35.6640625" style="17" customWidth="1"/>
    <col min="8449" max="8449" width="31.33203125" style="17" customWidth="1"/>
    <col min="8450" max="8450" width="17.6640625" style="17" customWidth="1"/>
    <col min="8451" max="8451" width="25.6640625" style="17" customWidth="1"/>
    <col min="8452" max="8454" width="9.109375" style="17"/>
    <col min="8455" max="8455" width="14.5546875" style="17" bestFit="1" customWidth="1"/>
    <col min="8456" max="8456" width="17.33203125" style="17" bestFit="1" customWidth="1"/>
    <col min="8457" max="8702" width="9.109375" style="17"/>
    <col min="8703" max="8703" width="50.6640625" style="17" customWidth="1"/>
    <col min="8704" max="8704" width="35.6640625" style="17" customWidth="1"/>
    <col min="8705" max="8705" width="31.33203125" style="17" customWidth="1"/>
    <col min="8706" max="8706" width="17.6640625" style="17" customWidth="1"/>
    <col min="8707" max="8707" width="25.6640625" style="17" customWidth="1"/>
    <col min="8708" max="8710" width="9.109375" style="17"/>
    <col min="8711" max="8711" width="14.5546875" style="17" bestFit="1" customWidth="1"/>
    <col min="8712" max="8712" width="17.33203125" style="17" bestFit="1" customWidth="1"/>
    <col min="8713" max="8958" width="9.109375" style="17"/>
    <col min="8959" max="8959" width="50.6640625" style="17" customWidth="1"/>
    <col min="8960" max="8960" width="35.6640625" style="17" customWidth="1"/>
    <col min="8961" max="8961" width="31.33203125" style="17" customWidth="1"/>
    <col min="8962" max="8962" width="17.6640625" style="17" customWidth="1"/>
    <col min="8963" max="8963" width="25.6640625" style="17" customWidth="1"/>
    <col min="8964" max="8966" width="9.109375" style="17"/>
    <col min="8967" max="8967" width="14.5546875" style="17" bestFit="1" customWidth="1"/>
    <col min="8968" max="8968" width="17.33203125" style="17" bestFit="1" customWidth="1"/>
    <col min="8969" max="9214" width="9.109375" style="17"/>
    <col min="9215" max="9215" width="50.6640625" style="17" customWidth="1"/>
    <col min="9216" max="9216" width="35.6640625" style="17" customWidth="1"/>
    <col min="9217" max="9217" width="31.33203125" style="17" customWidth="1"/>
    <col min="9218" max="9218" width="17.6640625" style="17" customWidth="1"/>
    <col min="9219" max="9219" width="25.6640625" style="17" customWidth="1"/>
    <col min="9220" max="9222" width="9.109375" style="17"/>
    <col min="9223" max="9223" width="14.5546875" style="17" bestFit="1" customWidth="1"/>
    <col min="9224" max="9224" width="17.33203125" style="17" bestFit="1" customWidth="1"/>
    <col min="9225" max="9470" width="9.109375" style="17"/>
    <col min="9471" max="9471" width="50.6640625" style="17" customWidth="1"/>
    <col min="9472" max="9472" width="35.6640625" style="17" customWidth="1"/>
    <col min="9473" max="9473" width="31.33203125" style="17" customWidth="1"/>
    <col min="9474" max="9474" width="17.6640625" style="17" customWidth="1"/>
    <col min="9475" max="9475" width="25.6640625" style="17" customWidth="1"/>
    <col min="9476" max="9478" width="9.109375" style="17"/>
    <col min="9479" max="9479" width="14.5546875" style="17" bestFit="1" customWidth="1"/>
    <col min="9480" max="9480" width="17.33203125" style="17" bestFit="1" customWidth="1"/>
    <col min="9481" max="9726" width="9.109375" style="17"/>
    <col min="9727" max="9727" width="50.6640625" style="17" customWidth="1"/>
    <col min="9728" max="9728" width="35.6640625" style="17" customWidth="1"/>
    <col min="9729" max="9729" width="31.33203125" style="17" customWidth="1"/>
    <col min="9730" max="9730" width="17.6640625" style="17" customWidth="1"/>
    <col min="9731" max="9731" width="25.6640625" style="17" customWidth="1"/>
    <col min="9732" max="9734" width="9.109375" style="17"/>
    <col min="9735" max="9735" width="14.5546875" style="17" bestFit="1" customWidth="1"/>
    <col min="9736" max="9736" width="17.33203125" style="17" bestFit="1" customWidth="1"/>
    <col min="9737" max="9982" width="9.109375" style="17"/>
    <col min="9983" max="9983" width="50.6640625" style="17" customWidth="1"/>
    <col min="9984" max="9984" width="35.6640625" style="17" customWidth="1"/>
    <col min="9985" max="9985" width="31.33203125" style="17" customWidth="1"/>
    <col min="9986" max="9986" width="17.6640625" style="17" customWidth="1"/>
    <col min="9987" max="9987" width="25.6640625" style="17" customWidth="1"/>
    <col min="9988" max="9990" width="9.109375" style="17"/>
    <col min="9991" max="9991" width="14.5546875" style="17" bestFit="1" customWidth="1"/>
    <col min="9992" max="9992" width="17.33203125" style="17" bestFit="1" customWidth="1"/>
    <col min="9993" max="10238" width="9.109375" style="17"/>
    <col min="10239" max="10239" width="50.6640625" style="17" customWidth="1"/>
    <col min="10240" max="10240" width="35.6640625" style="17" customWidth="1"/>
    <col min="10241" max="10241" width="31.33203125" style="17" customWidth="1"/>
    <col min="10242" max="10242" width="17.6640625" style="17" customWidth="1"/>
    <col min="10243" max="10243" width="25.6640625" style="17" customWidth="1"/>
    <col min="10244" max="10246" width="9.109375" style="17"/>
    <col min="10247" max="10247" width="14.5546875" style="17" bestFit="1" customWidth="1"/>
    <col min="10248" max="10248" width="17.33203125" style="17" bestFit="1" customWidth="1"/>
    <col min="10249" max="10494" width="9.109375" style="17"/>
    <col min="10495" max="10495" width="50.6640625" style="17" customWidth="1"/>
    <col min="10496" max="10496" width="35.6640625" style="17" customWidth="1"/>
    <col min="10497" max="10497" width="31.33203125" style="17" customWidth="1"/>
    <col min="10498" max="10498" width="17.6640625" style="17" customWidth="1"/>
    <col min="10499" max="10499" width="25.6640625" style="17" customWidth="1"/>
    <col min="10500" max="10502" width="9.109375" style="17"/>
    <col min="10503" max="10503" width="14.5546875" style="17" bestFit="1" customWidth="1"/>
    <col min="10504" max="10504" width="17.33203125" style="17" bestFit="1" customWidth="1"/>
    <col min="10505" max="10750" width="9.109375" style="17"/>
    <col min="10751" max="10751" width="50.6640625" style="17" customWidth="1"/>
    <col min="10752" max="10752" width="35.6640625" style="17" customWidth="1"/>
    <col min="10753" max="10753" width="31.33203125" style="17" customWidth="1"/>
    <col min="10754" max="10754" width="17.6640625" style="17" customWidth="1"/>
    <col min="10755" max="10755" width="25.6640625" style="17" customWidth="1"/>
    <col min="10756" max="10758" width="9.109375" style="17"/>
    <col min="10759" max="10759" width="14.5546875" style="17" bestFit="1" customWidth="1"/>
    <col min="10760" max="10760" width="17.33203125" style="17" bestFit="1" customWidth="1"/>
    <col min="10761" max="11006" width="9.109375" style="17"/>
    <col min="11007" max="11007" width="50.6640625" style="17" customWidth="1"/>
    <col min="11008" max="11008" width="35.6640625" style="17" customWidth="1"/>
    <col min="11009" max="11009" width="31.33203125" style="17" customWidth="1"/>
    <col min="11010" max="11010" width="17.6640625" style="17" customWidth="1"/>
    <col min="11011" max="11011" width="25.6640625" style="17" customWidth="1"/>
    <col min="11012" max="11014" width="9.109375" style="17"/>
    <col min="11015" max="11015" width="14.5546875" style="17" bestFit="1" customWidth="1"/>
    <col min="11016" max="11016" width="17.33203125" style="17" bestFit="1" customWidth="1"/>
    <col min="11017" max="11262" width="9.109375" style="17"/>
    <col min="11263" max="11263" width="50.6640625" style="17" customWidth="1"/>
    <col min="11264" max="11264" width="35.6640625" style="17" customWidth="1"/>
    <col min="11265" max="11265" width="31.33203125" style="17" customWidth="1"/>
    <col min="11266" max="11266" width="17.6640625" style="17" customWidth="1"/>
    <col min="11267" max="11267" width="25.6640625" style="17" customWidth="1"/>
    <col min="11268" max="11270" width="9.109375" style="17"/>
    <col min="11271" max="11271" width="14.5546875" style="17" bestFit="1" customWidth="1"/>
    <col min="11272" max="11272" width="17.33203125" style="17" bestFit="1" customWidth="1"/>
    <col min="11273" max="11518" width="9.109375" style="17"/>
    <col min="11519" max="11519" width="50.6640625" style="17" customWidth="1"/>
    <col min="11520" max="11520" width="35.6640625" style="17" customWidth="1"/>
    <col min="11521" max="11521" width="31.33203125" style="17" customWidth="1"/>
    <col min="11522" max="11522" width="17.6640625" style="17" customWidth="1"/>
    <col min="11523" max="11523" width="25.6640625" style="17" customWidth="1"/>
    <col min="11524" max="11526" width="9.109375" style="17"/>
    <col min="11527" max="11527" width="14.5546875" style="17" bestFit="1" customWidth="1"/>
    <col min="11528" max="11528" width="17.33203125" style="17" bestFit="1" customWidth="1"/>
    <col min="11529" max="11774" width="9.109375" style="17"/>
    <col min="11775" max="11775" width="50.6640625" style="17" customWidth="1"/>
    <col min="11776" max="11776" width="35.6640625" style="17" customWidth="1"/>
    <col min="11777" max="11777" width="31.33203125" style="17" customWidth="1"/>
    <col min="11778" max="11778" width="17.6640625" style="17" customWidth="1"/>
    <col min="11779" max="11779" width="25.6640625" style="17" customWidth="1"/>
    <col min="11780" max="11782" width="9.109375" style="17"/>
    <col min="11783" max="11783" width="14.5546875" style="17" bestFit="1" customWidth="1"/>
    <col min="11784" max="11784" width="17.33203125" style="17" bestFit="1" customWidth="1"/>
    <col min="11785" max="12030" width="9.109375" style="17"/>
    <col min="12031" max="12031" width="50.6640625" style="17" customWidth="1"/>
    <col min="12032" max="12032" width="35.6640625" style="17" customWidth="1"/>
    <col min="12033" max="12033" width="31.33203125" style="17" customWidth="1"/>
    <col min="12034" max="12034" width="17.6640625" style="17" customWidth="1"/>
    <col min="12035" max="12035" width="25.6640625" style="17" customWidth="1"/>
    <col min="12036" max="12038" width="9.109375" style="17"/>
    <col min="12039" max="12039" width="14.5546875" style="17" bestFit="1" customWidth="1"/>
    <col min="12040" max="12040" width="17.33203125" style="17" bestFit="1" customWidth="1"/>
    <col min="12041" max="12286" width="9.109375" style="17"/>
    <col min="12287" max="12287" width="50.6640625" style="17" customWidth="1"/>
    <col min="12288" max="12288" width="35.6640625" style="17" customWidth="1"/>
    <col min="12289" max="12289" width="31.33203125" style="17" customWidth="1"/>
    <col min="12290" max="12290" width="17.6640625" style="17" customWidth="1"/>
    <col min="12291" max="12291" width="25.6640625" style="17" customWidth="1"/>
    <col min="12292" max="12294" width="9.109375" style="17"/>
    <col min="12295" max="12295" width="14.5546875" style="17" bestFit="1" customWidth="1"/>
    <col min="12296" max="12296" width="17.33203125" style="17" bestFit="1" customWidth="1"/>
    <col min="12297" max="12542" width="9.109375" style="17"/>
    <col min="12543" max="12543" width="50.6640625" style="17" customWidth="1"/>
    <col min="12544" max="12544" width="35.6640625" style="17" customWidth="1"/>
    <col min="12545" max="12545" width="31.33203125" style="17" customWidth="1"/>
    <col min="12546" max="12546" width="17.6640625" style="17" customWidth="1"/>
    <col min="12547" max="12547" width="25.6640625" style="17" customWidth="1"/>
    <col min="12548" max="12550" width="9.109375" style="17"/>
    <col min="12551" max="12551" width="14.5546875" style="17" bestFit="1" customWidth="1"/>
    <col min="12552" max="12552" width="17.33203125" style="17" bestFit="1" customWidth="1"/>
    <col min="12553" max="12798" width="9.109375" style="17"/>
    <col min="12799" max="12799" width="50.6640625" style="17" customWidth="1"/>
    <col min="12800" max="12800" width="35.6640625" style="17" customWidth="1"/>
    <col min="12801" max="12801" width="31.33203125" style="17" customWidth="1"/>
    <col min="12802" max="12802" width="17.6640625" style="17" customWidth="1"/>
    <col min="12803" max="12803" width="25.6640625" style="17" customWidth="1"/>
    <col min="12804" max="12806" width="9.109375" style="17"/>
    <col min="12807" max="12807" width="14.5546875" style="17" bestFit="1" customWidth="1"/>
    <col min="12808" max="12808" width="17.33203125" style="17" bestFit="1" customWidth="1"/>
    <col min="12809" max="13054" width="9.109375" style="17"/>
    <col min="13055" max="13055" width="50.6640625" style="17" customWidth="1"/>
    <col min="13056" max="13056" width="35.6640625" style="17" customWidth="1"/>
    <col min="13057" max="13057" width="31.33203125" style="17" customWidth="1"/>
    <col min="13058" max="13058" width="17.6640625" style="17" customWidth="1"/>
    <col min="13059" max="13059" width="25.6640625" style="17" customWidth="1"/>
    <col min="13060" max="13062" width="9.109375" style="17"/>
    <col min="13063" max="13063" width="14.5546875" style="17" bestFit="1" customWidth="1"/>
    <col min="13064" max="13064" width="17.33203125" style="17" bestFit="1" customWidth="1"/>
    <col min="13065" max="13310" width="9.109375" style="17"/>
    <col min="13311" max="13311" width="50.6640625" style="17" customWidth="1"/>
    <col min="13312" max="13312" width="35.6640625" style="17" customWidth="1"/>
    <col min="13313" max="13313" width="31.33203125" style="17" customWidth="1"/>
    <col min="13314" max="13314" width="17.6640625" style="17" customWidth="1"/>
    <col min="13315" max="13315" width="25.6640625" style="17" customWidth="1"/>
    <col min="13316" max="13318" width="9.109375" style="17"/>
    <col min="13319" max="13319" width="14.5546875" style="17" bestFit="1" customWidth="1"/>
    <col min="13320" max="13320" width="17.33203125" style="17" bestFit="1" customWidth="1"/>
    <col min="13321" max="13566" width="9.109375" style="17"/>
    <col min="13567" max="13567" width="50.6640625" style="17" customWidth="1"/>
    <col min="13568" max="13568" width="35.6640625" style="17" customWidth="1"/>
    <col min="13569" max="13569" width="31.33203125" style="17" customWidth="1"/>
    <col min="13570" max="13570" width="17.6640625" style="17" customWidth="1"/>
    <col min="13571" max="13571" width="25.6640625" style="17" customWidth="1"/>
    <col min="13572" max="13574" width="9.109375" style="17"/>
    <col min="13575" max="13575" width="14.5546875" style="17" bestFit="1" customWidth="1"/>
    <col min="13576" max="13576" width="17.33203125" style="17" bestFit="1" customWidth="1"/>
    <col min="13577" max="13822" width="9.109375" style="17"/>
    <col min="13823" max="13823" width="50.6640625" style="17" customWidth="1"/>
    <col min="13824" max="13824" width="35.6640625" style="17" customWidth="1"/>
    <col min="13825" max="13825" width="31.33203125" style="17" customWidth="1"/>
    <col min="13826" max="13826" width="17.6640625" style="17" customWidth="1"/>
    <col min="13827" max="13827" width="25.6640625" style="17" customWidth="1"/>
    <col min="13828" max="13830" width="9.109375" style="17"/>
    <col min="13831" max="13831" width="14.5546875" style="17" bestFit="1" customWidth="1"/>
    <col min="13832" max="13832" width="17.33203125" style="17" bestFit="1" customWidth="1"/>
    <col min="13833" max="14078" width="9.109375" style="17"/>
    <col min="14079" max="14079" width="50.6640625" style="17" customWidth="1"/>
    <col min="14080" max="14080" width="35.6640625" style="17" customWidth="1"/>
    <col min="14081" max="14081" width="31.33203125" style="17" customWidth="1"/>
    <col min="14082" max="14082" width="17.6640625" style="17" customWidth="1"/>
    <col min="14083" max="14083" width="25.6640625" style="17" customWidth="1"/>
    <col min="14084" max="14086" width="9.109375" style="17"/>
    <col min="14087" max="14087" width="14.5546875" style="17" bestFit="1" customWidth="1"/>
    <col min="14088" max="14088" width="17.33203125" style="17" bestFit="1" customWidth="1"/>
    <col min="14089" max="14334" width="9.109375" style="17"/>
    <col min="14335" max="14335" width="50.6640625" style="17" customWidth="1"/>
    <col min="14336" max="14336" width="35.6640625" style="17" customWidth="1"/>
    <col min="14337" max="14337" width="31.33203125" style="17" customWidth="1"/>
    <col min="14338" max="14338" width="17.6640625" style="17" customWidth="1"/>
    <col min="14339" max="14339" width="25.6640625" style="17" customWidth="1"/>
    <col min="14340" max="14342" width="9.109375" style="17"/>
    <col min="14343" max="14343" width="14.5546875" style="17" bestFit="1" customWidth="1"/>
    <col min="14344" max="14344" width="17.33203125" style="17" bestFit="1" customWidth="1"/>
    <col min="14345" max="14590" width="9.109375" style="17"/>
    <col min="14591" max="14591" width="50.6640625" style="17" customWidth="1"/>
    <col min="14592" max="14592" width="35.6640625" style="17" customWidth="1"/>
    <col min="14593" max="14593" width="31.33203125" style="17" customWidth="1"/>
    <col min="14594" max="14594" width="17.6640625" style="17" customWidth="1"/>
    <col min="14595" max="14595" width="25.6640625" style="17" customWidth="1"/>
    <col min="14596" max="14598" width="9.109375" style="17"/>
    <col min="14599" max="14599" width="14.5546875" style="17" bestFit="1" customWidth="1"/>
    <col min="14600" max="14600" width="17.33203125" style="17" bestFit="1" customWidth="1"/>
    <col min="14601" max="14846" width="9.109375" style="17"/>
    <col min="14847" max="14847" width="50.6640625" style="17" customWidth="1"/>
    <col min="14848" max="14848" width="35.6640625" style="17" customWidth="1"/>
    <col min="14849" max="14849" width="31.33203125" style="17" customWidth="1"/>
    <col min="14850" max="14850" width="17.6640625" style="17" customWidth="1"/>
    <col min="14851" max="14851" width="25.6640625" style="17" customWidth="1"/>
    <col min="14852" max="14854" width="9.109375" style="17"/>
    <col min="14855" max="14855" width="14.5546875" style="17" bestFit="1" customWidth="1"/>
    <col min="14856" max="14856" width="17.33203125" style="17" bestFit="1" customWidth="1"/>
    <col min="14857" max="15102" width="9.109375" style="17"/>
    <col min="15103" max="15103" width="50.6640625" style="17" customWidth="1"/>
    <col min="15104" max="15104" width="35.6640625" style="17" customWidth="1"/>
    <col min="15105" max="15105" width="31.33203125" style="17" customWidth="1"/>
    <col min="15106" max="15106" width="17.6640625" style="17" customWidth="1"/>
    <col min="15107" max="15107" width="25.6640625" style="17" customWidth="1"/>
    <col min="15108" max="15110" width="9.109375" style="17"/>
    <col min="15111" max="15111" width="14.5546875" style="17" bestFit="1" customWidth="1"/>
    <col min="15112" max="15112" width="17.33203125" style="17" bestFit="1" customWidth="1"/>
    <col min="15113" max="15358" width="9.109375" style="17"/>
    <col min="15359" max="15359" width="50.6640625" style="17" customWidth="1"/>
    <col min="15360" max="15360" width="35.6640625" style="17" customWidth="1"/>
    <col min="15361" max="15361" width="31.33203125" style="17" customWidth="1"/>
    <col min="15362" max="15362" width="17.6640625" style="17" customWidth="1"/>
    <col min="15363" max="15363" width="25.6640625" style="17" customWidth="1"/>
    <col min="15364" max="15366" width="9.109375" style="17"/>
    <col min="15367" max="15367" width="14.5546875" style="17" bestFit="1" customWidth="1"/>
    <col min="15368" max="15368" width="17.33203125" style="17" bestFit="1" customWidth="1"/>
    <col min="15369" max="15614" width="9.109375" style="17"/>
    <col min="15615" max="15615" width="50.6640625" style="17" customWidth="1"/>
    <col min="15616" max="15616" width="35.6640625" style="17" customWidth="1"/>
    <col min="15617" max="15617" width="31.33203125" style="17" customWidth="1"/>
    <col min="15618" max="15618" width="17.6640625" style="17" customWidth="1"/>
    <col min="15619" max="15619" width="25.6640625" style="17" customWidth="1"/>
    <col min="15620" max="15622" width="9.109375" style="17"/>
    <col min="15623" max="15623" width="14.5546875" style="17" bestFit="1" customWidth="1"/>
    <col min="15624" max="15624" width="17.33203125" style="17" bestFit="1" customWidth="1"/>
    <col min="15625" max="15870" width="9.109375" style="17"/>
    <col min="15871" max="15871" width="50.6640625" style="17" customWidth="1"/>
    <col min="15872" max="15872" width="35.6640625" style="17" customWidth="1"/>
    <col min="15873" max="15873" width="31.33203125" style="17" customWidth="1"/>
    <col min="15874" max="15874" width="17.6640625" style="17" customWidth="1"/>
    <col min="15875" max="15875" width="25.6640625" style="17" customWidth="1"/>
    <col min="15876" max="15878" width="9.109375" style="17"/>
    <col min="15879" max="15879" width="14.5546875" style="17" bestFit="1" customWidth="1"/>
    <col min="15880" max="15880" width="17.33203125" style="17" bestFit="1" customWidth="1"/>
    <col min="15881" max="16126" width="9.109375" style="17"/>
    <col min="16127" max="16127" width="50.6640625" style="17" customWidth="1"/>
    <col min="16128" max="16128" width="35.6640625" style="17" customWidth="1"/>
    <col min="16129" max="16129" width="31.33203125" style="17" customWidth="1"/>
    <col min="16130" max="16130" width="17.6640625" style="17" customWidth="1"/>
    <col min="16131" max="16131" width="25.6640625" style="17" customWidth="1"/>
    <col min="16132" max="16134" width="9.109375" style="17"/>
    <col min="16135" max="16135" width="14.5546875" style="17" bestFit="1" customWidth="1"/>
    <col min="16136" max="16136" width="17.33203125" style="17" bestFit="1" customWidth="1"/>
    <col min="16137" max="16384" width="9.109375" style="17"/>
  </cols>
  <sheetData>
    <row r="1" spans="1:7" ht="48" customHeight="1" thickBot="1">
      <c r="A1" s="142" t="s">
        <v>76</v>
      </c>
      <c r="B1" s="143"/>
      <c r="C1" s="143"/>
      <c r="D1" s="143"/>
      <c r="E1" s="143"/>
      <c r="F1" s="144"/>
    </row>
    <row r="2" spans="1:7" ht="45" customHeight="1" thickBot="1">
      <c r="A2" s="147" t="s">
        <v>11</v>
      </c>
      <c r="B2" s="148"/>
      <c r="C2" s="128" t="str">
        <f>IF('Laboratórium alapadatok'!C3="","",'Laboratórium alapadatok'!C3)</f>
        <v/>
      </c>
      <c r="D2" s="129"/>
      <c r="E2" s="130"/>
      <c r="F2" s="18"/>
    </row>
    <row r="3" spans="1:7" ht="45" customHeight="1" thickBot="1">
      <c r="A3" s="149" t="s">
        <v>1</v>
      </c>
      <c r="B3" s="150"/>
      <c r="C3" s="133" t="str">
        <f>IF('Laboratórium alapadatok'!C4="","",'Laboratórium alapadatok'!C4)</f>
        <v/>
      </c>
      <c r="D3" s="134"/>
      <c r="E3" s="135"/>
      <c r="F3" s="19"/>
    </row>
    <row r="4" spans="1:7" ht="16.5" customHeight="1" thickBot="1">
      <c r="A4" s="121" t="s">
        <v>12</v>
      </c>
      <c r="B4" s="122"/>
      <c r="C4" s="122"/>
      <c r="D4" s="122"/>
      <c r="E4" s="122"/>
      <c r="F4" s="123"/>
    </row>
    <row r="5" spans="1:7" ht="46.8">
      <c r="A5" s="20" t="s">
        <v>56</v>
      </c>
      <c r="B5" s="20" t="s">
        <v>13</v>
      </c>
      <c r="C5" s="21" t="s">
        <v>14</v>
      </c>
      <c r="D5" s="21" t="s">
        <v>62</v>
      </c>
      <c r="E5" s="20" t="s">
        <v>15</v>
      </c>
      <c r="F5" s="22" t="s">
        <v>16</v>
      </c>
    </row>
    <row r="6" spans="1:7" ht="35.1" customHeight="1">
      <c r="A6" s="23">
        <v>1</v>
      </c>
      <c r="B6" s="23" t="s">
        <v>115</v>
      </c>
      <c r="C6" s="24" t="s">
        <v>41</v>
      </c>
      <c r="D6" s="25">
        <v>6</v>
      </c>
      <c r="E6" s="3"/>
      <c r="F6" s="13">
        <v>60000</v>
      </c>
      <c r="G6" s="26"/>
    </row>
    <row r="7" spans="1:7" ht="35.1" customHeight="1">
      <c r="A7" s="23">
        <v>2</v>
      </c>
      <c r="B7" s="23" t="s">
        <v>116</v>
      </c>
      <c r="C7" s="24" t="s">
        <v>42</v>
      </c>
      <c r="D7" s="25">
        <v>6</v>
      </c>
      <c r="E7" s="3"/>
      <c r="F7" s="13">
        <v>40000</v>
      </c>
      <c r="G7" s="26"/>
    </row>
    <row r="8" spans="1:7" ht="35.1" customHeight="1">
      <c r="A8" s="23">
        <v>3</v>
      </c>
      <c r="B8" s="23" t="s">
        <v>117</v>
      </c>
      <c r="C8" s="24" t="s">
        <v>43</v>
      </c>
      <c r="D8" s="25">
        <v>6</v>
      </c>
      <c r="E8" s="3"/>
      <c r="F8" s="13">
        <v>40000</v>
      </c>
      <c r="G8" s="26"/>
    </row>
    <row r="9" spans="1:7" ht="35.1" customHeight="1">
      <c r="A9" s="27">
        <v>4</v>
      </c>
      <c r="B9" s="28" t="s">
        <v>118</v>
      </c>
      <c r="C9" s="29" t="s">
        <v>80</v>
      </c>
      <c r="D9" s="30">
        <v>6</v>
      </c>
      <c r="E9" s="3"/>
      <c r="F9" s="14">
        <v>40000</v>
      </c>
      <c r="G9" s="26"/>
    </row>
    <row r="10" spans="1:7" ht="35.1" customHeight="1">
      <c r="A10" s="27">
        <v>5</v>
      </c>
      <c r="B10" s="28" t="s">
        <v>119</v>
      </c>
      <c r="C10" s="29" t="s">
        <v>44</v>
      </c>
      <c r="D10" s="30">
        <v>6</v>
      </c>
      <c r="E10" s="3"/>
      <c r="F10" s="14">
        <v>40000</v>
      </c>
      <c r="G10" s="26"/>
    </row>
    <row r="11" spans="1:7" ht="35.1" customHeight="1">
      <c r="A11" s="27">
        <v>6</v>
      </c>
      <c r="B11" s="28" t="s">
        <v>120</v>
      </c>
      <c r="C11" s="31" t="s">
        <v>81</v>
      </c>
      <c r="D11" s="30">
        <v>6</v>
      </c>
      <c r="E11" s="3"/>
      <c r="F11" s="14">
        <v>45000</v>
      </c>
      <c r="G11" s="26"/>
    </row>
    <row r="12" spans="1:7" ht="35.1" customHeight="1">
      <c r="A12" s="32" t="s">
        <v>136</v>
      </c>
      <c r="B12" s="33" t="s">
        <v>52</v>
      </c>
      <c r="C12" s="34" t="s">
        <v>53</v>
      </c>
      <c r="D12" s="35">
        <v>6</v>
      </c>
      <c r="E12" s="3"/>
      <c r="F12" s="15">
        <v>0</v>
      </c>
      <c r="G12" s="26"/>
    </row>
    <row r="13" spans="1:7" ht="35.1" customHeight="1">
      <c r="A13" s="36" t="s">
        <v>135</v>
      </c>
      <c r="B13" s="33" t="s">
        <v>52</v>
      </c>
      <c r="C13" s="34" t="s">
        <v>53</v>
      </c>
      <c r="D13" s="35">
        <v>6</v>
      </c>
      <c r="E13" s="3"/>
      <c r="F13" s="15">
        <v>65000</v>
      </c>
      <c r="G13" s="26"/>
    </row>
    <row r="14" spans="1:7" ht="35.1" customHeight="1">
      <c r="A14" s="37">
        <v>8</v>
      </c>
      <c r="B14" s="37" t="s">
        <v>121</v>
      </c>
      <c r="C14" s="38" t="s">
        <v>82</v>
      </c>
      <c r="D14" s="39">
        <v>6</v>
      </c>
      <c r="E14" s="3"/>
      <c r="F14" s="16">
        <v>50000</v>
      </c>
    </row>
    <row r="15" spans="1:7" ht="35.1" customHeight="1">
      <c r="A15" s="37">
        <v>9</v>
      </c>
      <c r="B15" s="37" t="s">
        <v>122</v>
      </c>
      <c r="C15" s="40" t="s">
        <v>63</v>
      </c>
      <c r="D15" s="39">
        <v>6</v>
      </c>
      <c r="E15" s="3"/>
      <c r="F15" s="16">
        <v>50000</v>
      </c>
    </row>
    <row r="16" spans="1:7" ht="35.1" customHeight="1">
      <c r="A16" s="23">
        <v>10</v>
      </c>
      <c r="B16" s="23" t="s">
        <v>123</v>
      </c>
      <c r="C16" s="24" t="s">
        <v>45</v>
      </c>
      <c r="D16" s="25">
        <v>6</v>
      </c>
      <c r="E16" s="3"/>
      <c r="F16" s="13">
        <v>40000</v>
      </c>
    </row>
    <row r="17" spans="1:6" ht="35.1" customHeight="1">
      <c r="A17" s="23">
        <v>11</v>
      </c>
      <c r="B17" s="23" t="s">
        <v>124</v>
      </c>
      <c r="C17" s="24" t="s">
        <v>46</v>
      </c>
      <c r="D17" s="25">
        <v>6</v>
      </c>
      <c r="E17" s="3"/>
      <c r="F17" s="13">
        <v>20000</v>
      </c>
    </row>
    <row r="18" spans="1:6" ht="35.1" customHeight="1">
      <c r="A18" s="23">
        <v>12</v>
      </c>
      <c r="B18" s="23" t="s">
        <v>125</v>
      </c>
      <c r="C18" s="24" t="s">
        <v>83</v>
      </c>
      <c r="D18" s="25">
        <v>6</v>
      </c>
      <c r="E18" s="3"/>
      <c r="F18" s="13">
        <v>40000</v>
      </c>
    </row>
    <row r="19" spans="1:6" ht="35.1" customHeight="1">
      <c r="A19" s="37">
        <v>13</v>
      </c>
      <c r="B19" s="37" t="s">
        <v>126</v>
      </c>
      <c r="C19" s="40" t="s">
        <v>47</v>
      </c>
      <c r="D19" s="39">
        <v>6</v>
      </c>
      <c r="E19" s="3"/>
      <c r="F19" s="16">
        <v>125000</v>
      </c>
    </row>
    <row r="20" spans="1:6" ht="35.1" customHeight="1">
      <c r="A20" s="37">
        <v>14</v>
      </c>
      <c r="B20" s="37" t="s">
        <v>127</v>
      </c>
      <c r="C20" s="40" t="s">
        <v>48</v>
      </c>
      <c r="D20" s="39">
        <v>6</v>
      </c>
      <c r="E20" s="3"/>
      <c r="F20" s="16">
        <v>40000</v>
      </c>
    </row>
    <row r="21" spans="1:6" ht="35.1" customHeight="1">
      <c r="A21" s="37">
        <v>15</v>
      </c>
      <c r="B21" s="41" t="s">
        <v>40</v>
      </c>
      <c r="C21" s="40" t="s">
        <v>49</v>
      </c>
      <c r="D21" s="39">
        <v>6</v>
      </c>
      <c r="E21" s="3"/>
      <c r="F21" s="16">
        <v>50000</v>
      </c>
    </row>
    <row r="22" spans="1:6" ht="35.1" customHeight="1">
      <c r="A22" s="37">
        <v>16</v>
      </c>
      <c r="B22" s="37" t="s">
        <v>128</v>
      </c>
      <c r="C22" s="40" t="s">
        <v>50</v>
      </c>
      <c r="D22" s="39">
        <v>6</v>
      </c>
      <c r="E22" s="3"/>
      <c r="F22" s="16">
        <v>65000</v>
      </c>
    </row>
    <row r="23" spans="1:6" ht="35.1" customHeight="1">
      <c r="A23" s="37">
        <v>17</v>
      </c>
      <c r="B23" s="37" t="s">
        <v>39</v>
      </c>
      <c r="C23" s="40" t="s">
        <v>51</v>
      </c>
      <c r="D23" s="39">
        <v>6</v>
      </c>
      <c r="E23" s="3"/>
      <c r="F23" s="16">
        <v>50000</v>
      </c>
    </row>
    <row r="24" spans="1:6" ht="35.1" customHeight="1">
      <c r="A24" s="42">
        <v>18</v>
      </c>
      <c r="B24" s="42" t="s">
        <v>89</v>
      </c>
      <c r="C24" s="43" t="s">
        <v>141</v>
      </c>
      <c r="D24" s="35">
        <v>3</v>
      </c>
      <c r="E24" s="3"/>
      <c r="F24" s="15">
        <v>50000</v>
      </c>
    </row>
    <row r="25" spans="1:6" ht="35.1" customHeight="1">
      <c r="A25" s="42">
        <v>19</v>
      </c>
      <c r="B25" s="42" t="s">
        <v>90</v>
      </c>
      <c r="C25" s="43" t="s">
        <v>138</v>
      </c>
      <c r="D25" s="35">
        <v>3</v>
      </c>
      <c r="E25" s="3"/>
      <c r="F25" s="15">
        <v>50000</v>
      </c>
    </row>
    <row r="26" spans="1:6" ht="35.1" customHeight="1">
      <c r="A26" s="42">
        <v>20</v>
      </c>
      <c r="B26" s="42" t="s">
        <v>91</v>
      </c>
      <c r="C26" s="43" t="s">
        <v>139</v>
      </c>
      <c r="D26" s="35">
        <v>3</v>
      </c>
      <c r="E26" s="3"/>
      <c r="F26" s="15">
        <v>40000</v>
      </c>
    </row>
    <row r="27" spans="1:6" ht="35.1" customHeight="1">
      <c r="A27" s="42">
        <v>21</v>
      </c>
      <c r="B27" s="42" t="s">
        <v>92</v>
      </c>
      <c r="C27" s="43" t="s">
        <v>140</v>
      </c>
      <c r="D27" s="35">
        <v>3</v>
      </c>
      <c r="E27" s="3"/>
      <c r="F27" s="15">
        <v>50000</v>
      </c>
    </row>
    <row r="28" spans="1:6" ht="27" customHeight="1">
      <c r="A28" s="145" t="s">
        <v>17</v>
      </c>
      <c r="B28" s="145"/>
      <c r="C28" s="145"/>
      <c r="D28" s="145"/>
      <c r="E28" s="146">
        <f>SUMIF(E6:E27,1,F6:F27)</f>
        <v>0</v>
      </c>
      <c r="F28" s="146"/>
    </row>
    <row r="29" spans="1:6" ht="23.25" customHeight="1">
      <c r="A29" s="141" t="s">
        <v>137</v>
      </c>
      <c r="B29" s="140"/>
      <c r="C29" s="140"/>
      <c r="D29" s="140"/>
      <c r="E29" s="140"/>
      <c r="F29" s="140"/>
    </row>
  </sheetData>
  <sheetProtection algorithmName="SHA-512" hashValue="4IxiASgXUA7I4lc1SSKWsEGOHF09PuyB+T9LxQaUX6+9tlZDUArfbdOQOnPI4HKpU1LeVSF70oU84p4qfRgaTw==" saltValue="vwYWwdyOHkWHx3jHPukPdA==" spinCount="100000" sheet="1" formatCells="0" formatColumns="0" formatRows="0" selectLockedCells="1"/>
  <mergeCells count="9">
    <mergeCell ref="A29:F29"/>
    <mergeCell ref="A1:F1"/>
    <mergeCell ref="A28:D28"/>
    <mergeCell ref="E28:F28"/>
    <mergeCell ref="C2:E2"/>
    <mergeCell ref="C3:E3"/>
    <mergeCell ref="A2:B2"/>
    <mergeCell ref="A3:B3"/>
    <mergeCell ref="A4:F4"/>
  </mergeCells>
  <dataValidations count="1">
    <dataValidation type="whole" allowBlank="1" showInputMessage="1" showErrorMessage="1" sqref="WVJ983065:WVJ983067 E65533:E65553 IX65533:IX65553 ST65533:ST65553 ACP65533:ACP65553 AML65533:AML65553 AWH65533:AWH65553 BGD65533:BGD65553 BPZ65533:BPZ65553 BZV65533:BZV65553 CJR65533:CJR65553 CTN65533:CTN65553 DDJ65533:DDJ65553 DNF65533:DNF65553 DXB65533:DXB65553 EGX65533:EGX65553 EQT65533:EQT65553 FAP65533:FAP65553 FKL65533:FKL65553 FUH65533:FUH65553 GED65533:GED65553 GNZ65533:GNZ65553 GXV65533:GXV65553 HHR65533:HHR65553 HRN65533:HRN65553 IBJ65533:IBJ65553 ILF65533:ILF65553 IVB65533:IVB65553 JEX65533:JEX65553 JOT65533:JOT65553 JYP65533:JYP65553 KIL65533:KIL65553 KSH65533:KSH65553 LCD65533:LCD65553 LLZ65533:LLZ65553 LVV65533:LVV65553 MFR65533:MFR65553 MPN65533:MPN65553 MZJ65533:MZJ65553 NJF65533:NJF65553 NTB65533:NTB65553 OCX65533:OCX65553 OMT65533:OMT65553 OWP65533:OWP65553 PGL65533:PGL65553 PQH65533:PQH65553 QAD65533:QAD65553 QJZ65533:QJZ65553 QTV65533:QTV65553 RDR65533:RDR65553 RNN65533:RNN65553 RXJ65533:RXJ65553 SHF65533:SHF65553 SRB65533:SRB65553 TAX65533:TAX65553 TKT65533:TKT65553 TUP65533:TUP65553 UEL65533:UEL65553 UOH65533:UOH65553 UYD65533:UYD65553 VHZ65533:VHZ65553 VRV65533:VRV65553 WBR65533:WBR65553 WLN65533:WLN65553 WVJ65533:WVJ65553 E131069:E131089 IX131069:IX131089 ST131069:ST131089 ACP131069:ACP131089 AML131069:AML131089 AWH131069:AWH131089 BGD131069:BGD131089 BPZ131069:BPZ131089 BZV131069:BZV131089 CJR131069:CJR131089 CTN131069:CTN131089 DDJ131069:DDJ131089 DNF131069:DNF131089 DXB131069:DXB131089 EGX131069:EGX131089 EQT131069:EQT131089 FAP131069:FAP131089 FKL131069:FKL131089 FUH131069:FUH131089 GED131069:GED131089 GNZ131069:GNZ131089 GXV131069:GXV131089 HHR131069:HHR131089 HRN131069:HRN131089 IBJ131069:IBJ131089 ILF131069:ILF131089 IVB131069:IVB131089 JEX131069:JEX131089 JOT131069:JOT131089 JYP131069:JYP131089 KIL131069:KIL131089 KSH131069:KSH131089 LCD131069:LCD131089 LLZ131069:LLZ131089 LVV131069:LVV131089 MFR131069:MFR131089 MPN131069:MPN131089 MZJ131069:MZJ131089 NJF131069:NJF131089 NTB131069:NTB131089 OCX131069:OCX131089 OMT131069:OMT131089 OWP131069:OWP131089 PGL131069:PGL131089 PQH131069:PQH131089 QAD131069:QAD131089 QJZ131069:QJZ131089 QTV131069:QTV131089 RDR131069:RDR131089 RNN131069:RNN131089 RXJ131069:RXJ131089 SHF131069:SHF131089 SRB131069:SRB131089 TAX131069:TAX131089 TKT131069:TKT131089 TUP131069:TUP131089 UEL131069:UEL131089 UOH131069:UOH131089 UYD131069:UYD131089 VHZ131069:VHZ131089 VRV131069:VRV131089 WBR131069:WBR131089 WLN131069:WLN131089 WVJ131069:WVJ131089 E196605:E196625 IX196605:IX196625 ST196605:ST196625 ACP196605:ACP196625 AML196605:AML196625 AWH196605:AWH196625 BGD196605:BGD196625 BPZ196605:BPZ196625 BZV196605:BZV196625 CJR196605:CJR196625 CTN196605:CTN196625 DDJ196605:DDJ196625 DNF196605:DNF196625 DXB196605:DXB196625 EGX196605:EGX196625 EQT196605:EQT196625 FAP196605:FAP196625 FKL196605:FKL196625 FUH196605:FUH196625 GED196605:GED196625 GNZ196605:GNZ196625 GXV196605:GXV196625 HHR196605:HHR196625 HRN196605:HRN196625 IBJ196605:IBJ196625 ILF196605:ILF196625 IVB196605:IVB196625 JEX196605:JEX196625 JOT196605:JOT196625 JYP196605:JYP196625 KIL196605:KIL196625 KSH196605:KSH196625 LCD196605:LCD196625 LLZ196605:LLZ196625 LVV196605:LVV196625 MFR196605:MFR196625 MPN196605:MPN196625 MZJ196605:MZJ196625 NJF196605:NJF196625 NTB196605:NTB196625 OCX196605:OCX196625 OMT196605:OMT196625 OWP196605:OWP196625 PGL196605:PGL196625 PQH196605:PQH196625 QAD196605:QAD196625 QJZ196605:QJZ196625 QTV196605:QTV196625 RDR196605:RDR196625 RNN196605:RNN196625 RXJ196605:RXJ196625 SHF196605:SHF196625 SRB196605:SRB196625 TAX196605:TAX196625 TKT196605:TKT196625 TUP196605:TUP196625 UEL196605:UEL196625 UOH196605:UOH196625 UYD196605:UYD196625 VHZ196605:VHZ196625 VRV196605:VRV196625 WBR196605:WBR196625 WLN196605:WLN196625 WVJ196605:WVJ196625 E262141:E262161 IX262141:IX262161 ST262141:ST262161 ACP262141:ACP262161 AML262141:AML262161 AWH262141:AWH262161 BGD262141:BGD262161 BPZ262141:BPZ262161 BZV262141:BZV262161 CJR262141:CJR262161 CTN262141:CTN262161 DDJ262141:DDJ262161 DNF262141:DNF262161 DXB262141:DXB262161 EGX262141:EGX262161 EQT262141:EQT262161 FAP262141:FAP262161 FKL262141:FKL262161 FUH262141:FUH262161 GED262141:GED262161 GNZ262141:GNZ262161 GXV262141:GXV262161 HHR262141:HHR262161 HRN262141:HRN262161 IBJ262141:IBJ262161 ILF262141:ILF262161 IVB262141:IVB262161 JEX262141:JEX262161 JOT262141:JOT262161 JYP262141:JYP262161 KIL262141:KIL262161 KSH262141:KSH262161 LCD262141:LCD262161 LLZ262141:LLZ262161 LVV262141:LVV262161 MFR262141:MFR262161 MPN262141:MPN262161 MZJ262141:MZJ262161 NJF262141:NJF262161 NTB262141:NTB262161 OCX262141:OCX262161 OMT262141:OMT262161 OWP262141:OWP262161 PGL262141:PGL262161 PQH262141:PQH262161 QAD262141:QAD262161 QJZ262141:QJZ262161 QTV262141:QTV262161 RDR262141:RDR262161 RNN262141:RNN262161 RXJ262141:RXJ262161 SHF262141:SHF262161 SRB262141:SRB262161 TAX262141:TAX262161 TKT262141:TKT262161 TUP262141:TUP262161 UEL262141:UEL262161 UOH262141:UOH262161 UYD262141:UYD262161 VHZ262141:VHZ262161 VRV262141:VRV262161 WBR262141:WBR262161 WLN262141:WLN262161 WVJ262141:WVJ262161 E327677:E327697 IX327677:IX327697 ST327677:ST327697 ACP327677:ACP327697 AML327677:AML327697 AWH327677:AWH327697 BGD327677:BGD327697 BPZ327677:BPZ327697 BZV327677:BZV327697 CJR327677:CJR327697 CTN327677:CTN327697 DDJ327677:DDJ327697 DNF327677:DNF327697 DXB327677:DXB327697 EGX327677:EGX327697 EQT327677:EQT327697 FAP327677:FAP327697 FKL327677:FKL327697 FUH327677:FUH327697 GED327677:GED327697 GNZ327677:GNZ327697 GXV327677:GXV327697 HHR327677:HHR327697 HRN327677:HRN327697 IBJ327677:IBJ327697 ILF327677:ILF327697 IVB327677:IVB327697 JEX327677:JEX327697 JOT327677:JOT327697 JYP327677:JYP327697 KIL327677:KIL327697 KSH327677:KSH327697 LCD327677:LCD327697 LLZ327677:LLZ327697 LVV327677:LVV327697 MFR327677:MFR327697 MPN327677:MPN327697 MZJ327677:MZJ327697 NJF327677:NJF327697 NTB327677:NTB327697 OCX327677:OCX327697 OMT327677:OMT327697 OWP327677:OWP327697 PGL327677:PGL327697 PQH327677:PQH327697 QAD327677:QAD327697 QJZ327677:QJZ327697 QTV327677:QTV327697 RDR327677:RDR327697 RNN327677:RNN327697 RXJ327677:RXJ327697 SHF327677:SHF327697 SRB327677:SRB327697 TAX327677:TAX327697 TKT327677:TKT327697 TUP327677:TUP327697 UEL327677:UEL327697 UOH327677:UOH327697 UYD327677:UYD327697 VHZ327677:VHZ327697 VRV327677:VRV327697 WBR327677:WBR327697 WLN327677:WLN327697 WVJ327677:WVJ327697 E393213:E393233 IX393213:IX393233 ST393213:ST393233 ACP393213:ACP393233 AML393213:AML393233 AWH393213:AWH393233 BGD393213:BGD393233 BPZ393213:BPZ393233 BZV393213:BZV393233 CJR393213:CJR393233 CTN393213:CTN393233 DDJ393213:DDJ393233 DNF393213:DNF393233 DXB393213:DXB393233 EGX393213:EGX393233 EQT393213:EQT393233 FAP393213:FAP393233 FKL393213:FKL393233 FUH393213:FUH393233 GED393213:GED393233 GNZ393213:GNZ393233 GXV393213:GXV393233 HHR393213:HHR393233 HRN393213:HRN393233 IBJ393213:IBJ393233 ILF393213:ILF393233 IVB393213:IVB393233 JEX393213:JEX393233 JOT393213:JOT393233 JYP393213:JYP393233 KIL393213:KIL393233 KSH393213:KSH393233 LCD393213:LCD393233 LLZ393213:LLZ393233 LVV393213:LVV393233 MFR393213:MFR393233 MPN393213:MPN393233 MZJ393213:MZJ393233 NJF393213:NJF393233 NTB393213:NTB393233 OCX393213:OCX393233 OMT393213:OMT393233 OWP393213:OWP393233 PGL393213:PGL393233 PQH393213:PQH393233 QAD393213:QAD393233 QJZ393213:QJZ393233 QTV393213:QTV393233 RDR393213:RDR393233 RNN393213:RNN393233 RXJ393213:RXJ393233 SHF393213:SHF393233 SRB393213:SRB393233 TAX393213:TAX393233 TKT393213:TKT393233 TUP393213:TUP393233 UEL393213:UEL393233 UOH393213:UOH393233 UYD393213:UYD393233 VHZ393213:VHZ393233 VRV393213:VRV393233 WBR393213:WBR393233 WLN393213:WLN393233 WVJ393213:WVJ393233 E458749:E458769 IX458749:IX458769 ST458749:ST458769 ACP458749:ACP458769 AML458749:AML458769 AWH458749:AWH458769 BGD458749:BGD458769 BPZ458749:BPZ458769 BZV458749:BZV458769 CJR458749:CJR458769 CTN458749:CTN458769 DDJ458749:DDJ458769 DNF458749:DNF458769 DXB458749:DXB458769 EGX458749:EGX458769 EQT458749:EQT458769 FAP458749:FAP458769 FKL458749:FKL458769 FUH458749:FUH458769 GED458749:GED458769 GNZ458749:GNZ458769 GXV458749:GXV458769 HHR458749:HHR458769 HRN458749:HRN458769 IBJ458749:IBJ458769 ILF458749:ILF458769 IVB458749:IVB458769 JEX458749:JEX458769 JOT458749:JOT458769 JYP458749:JYP458769 KIL458749:KIL458769 KSH458749:KSH458769 LCD458749:LCD458769 LLZ458749:LLZ458769 LVV458749:LVV458769 MFR458749:MFR458769 MPN458749:MPN458769 MZJ458749:MZJ458769 NJF458749:NJF458769 NTB458749:NTB458769 OCX458749:OCX458769 OMT458749:OMT458769 OWP458749:OWP458769 PGL458749:PGL458769 PQH458749:PQH458769 QAD458749:QAD458769 QJZ458749:QJZ458769 QTV458749:QTV458769 RDR458749:RDR458769 RNN458749:RNN458769 RXJ458749:RXJ458769 SHF458749:SHF458769 SRB458749:SRB458769 TAX458749:TAX458769 TKT458749:TKT458769 TUP458749:TUP458769 UEL458749:UEL458769 UOH458749:UOH458769 UYD458749:UYD458769 VHZ458749:VHZ458769 VRV458749:VRV458769 WBR458749:WBR458769 WLN458749:WLN458769 WVJ458749:WVJ458769 E524285:E524305 IX524285:IX524305 ST524285:ST524305 ACP524285:ACP524305 AML524285:AML524305 AWH524285:AWH524305 BGD524285:BGD524305 BPZ524285:BPZ524305 BZV524285:BZV524305 CJR524285:CJR524305 CTN524285:CTN524305 DDJ524285:DDJ524305 DNF524285:DNF524305 DXB524285:DXB524305 EGX524285:EGX524305 EQT524285:EQT524305 FAP524285:FAP524305 FKL524285:FKL524305 FUH524285:FUH524305 GED524285:GED524305 GNZ524285:GNZ524305 GXV524285:GXV524305 HHR524285:HHR524305 HRN524285:HRN524305 IBJ524285:IBJ524305 ILF524285:ILF524305 IVB524285:IVB524305 JEX524285:JEX524305 JOT524285:JOT524305 JYP524285:JYP524305 KIL524285:KIL524305 KSH524285:KSH524305 LCD524285:LCD524305 LLZ524285:LLZ524305 LVV524285:LVV524305 MFR524285:MFR524305 MPN524285:MPN524305 MZJ524285:MZJ524305 NJF524285:NJF524305 NTB524285:NTB524305 OCX524285:OCX524305 OMT524285:OMT524305 OWP524285:OWP524305 PGL524285:PGL524305 PQH524285:PQH524305 QAD524285:QAD524305 QJZ524285:QJZ524305 QTV524285:QTV524305 RDR524285:RDR524305 RNN524285:RNN524305 RXJ524285:RXJ524305 SHF524285:SHF524305 SRB524285:SRB524305 TAX524285:TAX524305 TKT524285:TKT524305 TUP524285:TUP524305 UEL524285:UEL524305 UOH524285:UOH524305 UYD524285:UYD524305 VHZ524285:VHZ524305 VRV524285:VRV524305 WBR524285:WBR524305 WLN524285:WLN524305 WVJ524285:WVJ524305 E589821:E589841 IX589821:IX589841 ST589821:ST589841 ACP589821:ACP589841 AML589821:AML589841 AWH589821:AWH589841 BGD589821:BGD589841 BPZ589821:BPZ589841 BZV589821:BZV589841 CJR589821:CJR589841 CTN589821:CTN589841 DDJ589821:DDJ589841 DNF589821:DNF589841 DXB589821:DXB589841 EGX589821:EGX589841 EQT589821:EQT589841 FAP589821:FAP589841 FKL589821:FKL589841 FUH589821:FUH589841 GED589821:GED589841 GNZ589821:GNZ589841 GXV589821:GXV589841 HHR589821:HHR589841 HRN589821:HRN589841 IBJ589821:IBJ589841 ILF589821:ILF589841 IVB589821:IVB589841 JEX589821:JEX589841 JOT589821:JOT589841 JYP589821:JYP589841 KIL589821:KIL589841 KSH589821:KSH589841 LCD589821:LCD589841 LLZ589821:LLZ589841 LVV589821:LVV589841 MFR589821:MFR589841 MPN589821:MPN589841 MZJ589821:MZJ589841 NJF589821:NJF589841 NTB589821:NTB589841 OCX589821:OCX589841 OMT589821:OMT589841 OWP589821:OWP589841 PGL589821:PGL589841 PQH589821:PQH589841 QAD589821:QAD589841 QJZ589821:QJZ589841 QTV589821:QTV589841 RDR589821:RDR589841 RNN589821:RNN589841 RXJ589821:RXJ589841 SHF589821:SHF589841 SRB589821:SRB589841 TAX589821:TAX589841 TKT589821:TKT589841 TUP589821:TUP589841 UEL589821:UEL589841 UOH589821:UOH589841 UYD589821:UYD589841 VHZ589821:VHZ589841 VRV589821:VRV589841 WBR589821:WBR589841 WLN589821:WLN589841 WVJ589821:WVJ589841 E655357:E655377 IX655357:IX655377 ST655357:ST655377 ACP655357:ACP655377 AML655357:AML655377 AWH655357:AWH655377 BGD655357:BGD655377 BPZ655357:BPZ655377 BZV655357:BZV655377 CJR655357:CJR655377 CTN655357:CTN655377 DDJ655357:DDJ655377 DNF655357:DNF655377 DXB655357:DXB655377 EGX655357:EGX655377 EQT655357:EQT655377 FAP655357:FAP655377 FKL655357:FKL655377 FUH655357:FUH655377 GED655357:GED655377 GNZ655357:GNZ655377 GXV655357:GXV655377 HHR655357:HHR655377 HRN655357:HRN655377 IBJ655357:IBJ655377 ILF655357:ILF655377 IVB655357:IVB655377 JEX655357:JEX655377 JOT655357:JOT655377 JYP655357:JYP655377 KIL655357:KIL655377 KSH655357:KSH655377 LCD655357:LCD655377 LLZ655357:LLZ655377 LVV655357:LVV655377 MFR655357:MFR655377 MPN655357:MPN655377 MZJ655357:MZJ655377 NJF655357:NJF655377 NTB655357:NTB655377 OCX655357:OCX655377 OMT655357:OMT655377 OWP655357:OWP655377 PGL655357:PGL655377 PQH655357:PQH655377 QAD655357:QAD655377 QJZ655357:QJZ655377 QTV655357:QTV655377 RDR655357:RDR655377 RNN655357:RNN655377 RXJ655357:RXJ655377 SHF655357:SHF655377 SRB655357:SRB655377 TAX655357:TAX655377 TKT655357:TKT655377 TUP655357:TUP655377 UEL655357:UEL655377 UOH655357:UOH655377 UYD655357:UYD655377 VHZ655357:VHZ655377 VRV655357:VRV655377 WBR655357:WBR655377 WLN655357:WLN655377 WVJ655357:WVJ655377 E720893:E720913 IX720893:IX720913 ST720893:ST720913 ACP720893:ACP720913 AML720893:AML720913 AWH720893:AWH720913 BGD720893:BGD720913 BPZ720893:BPZ720913 BZV720893:BZV720913 CJR720893:CJR720913 CTN720893:CTN720913 DDJ720893:DDJ720913 DNF720893:DNF720913 DXB720893:DXB720913 EGX720893:EGX720913 EQT720893:EQT720913 FAP720893:FAP720913 FKL720893:FKL720913 FUH720893:FUH720913 GED720893:GED720913 GNZ720893:GNZ720913 GXV720893:GXV720913 HHR720893:HHR720913 HRN720893:HRN720913 IBJ720893:IBJ720913 ILF720893:ILF720913 IVB720893:IVB720913 JEX720893:JEX720913 JOT720893:JOT720913 JYP720893:JYP720913 KIL720893:KIL720913 KSH720893:KSH720913 LCD720893:LCD720913 LLZ720893:LLZ720913 LVV720893:LVV720913 MFR720893:MFR720913 MPN720893:MPN720913 MZJ720893:MZJ720913 NJF720893:NJF720913 NTB720893:NTB720913 OCX720893:OCX720913 OMT720893:OMT720913 OWP720893:OWP720913 PGL720893:PGL720913 PQH720893:PQH720913 QAD720893:QAD720913 QJZ720893:QJZ720913 QTV720893:QTV720913 RDR720893:RDR720913 RNN720893:RNN720913 RXJ720893:RXJ720913 SHF720893:SHF720913 SRB720893:SRB720913 TAX720893:TAX720913 TKT720893:TKT720913 TUP720893:TUP720913 UEL720893:UEL720913 UOH720893:UOH720913 UYD720893:UYD720913 VHZ720893:VHZ720913 VRV720893:VRV720913 WBR720893:WBR720913 WLN720893:WLN720913 WVJ720893:WVJ720913 E786429:E786449 IX786429:IX786449 ST786429:ST786449 ACP786429:ACP786449 AML786429:AML786449 AWH786429:AWH786449 BGD786429:BGD786449 BPZ786429:BPZ786449 BZV786429:BZV786449 CJR786429:CJR786449 CTN786429:CTN786449 DDJ786429:DDJ786449 DNF786429:DNF786449 DXB786429:DXB786449 EGX786429:EGX786449 EQT786429:EQT786449 FAP786429:FAP786449 FKL786429:FKL786449 FUH786429:FUH786449 GED786429:GED786449 GNZ786429:GNZ786449 GXV786429:GXV786449 HHR786429:HHR786449 HRN786429:HRN786449 IBJ786429:IBJ786449 ILF786429:ILF786449 IVB786429:IVB786449 JEX786429:JEX786449 JOT786429:JOT786449 JYP786429:JYP786449 KIL786429:KIL786449 KSH786429:KSH786449 LCD786429:LCD786449 LLZ786429:LLZ786449 LVV786429:LVV786449 MFR786429:MFR786449 MPN786429:MPN786449 MZJ786429:MZJ786449 NJF786429:NJF786449 NTB786429:NTB786449 OCX786429:OCX786449 OMT786429:OMT786449 OWP786429:OWP786449 PGL786429:PGL786449 PQH786429:PQH786449 QAD786429:QAD786449 QJZ786429:QJZ786449 QTV786429:QTV786449 RDR786429:RDR786449 RNN786429:RNN786449 RXJ786429:RXJ786449 SHF786429:SHF786449 SRB786429:SRB786449 TAX786429:TAX786449 TKT786429:TKT786449 TUP786429:TUP786449 UEL786429:UEL786449 UOH786429:UOH786449 UYD786429:UYD786449 VHZ786429:VHZ786449 VRV786429:VRV786449 WBR786429:WBR786449 WLN786429:WLN786449 WVJ786429:WVJ786449 E851965:E851985 IX851965:IX851985 ST851965:ST851985 ACP851965:ACP851985 AML851965:AML851985 AWH851965:AWH851985 BGD851965:BGD851985 BPZ851965:BPZ851985 BZV851965:BZV851985 CJR851965:CJR851985 CTN851965:CTN851985 DDJ851965:DDJ851985 DNF851965:DNF851985 DXB851965:DXB851985 EGX851965:EGX851985 EQT851965:EQT851985 FAP851965:FAP851985 FKL851965:FKL851985 FUH851965:FUH851985 GED851965:GED851985 GNZ851965:GNZ851985 GXV851965:GXV851985 HHR851965:HHR851985 HRN851965:HRN851985 IBJ851965:IBJ851985 ILF851965:ILF851985 IVB851965:IVB851985 JEX851965:JEX851985 JOT851965:JOT851985 JYP851965:JYP851985 KIL851965:KIL851985 KSH851965:KSH851985 LCD851965:LCD851985 LLZ851965:LLZ851985 LVV851965:LVV851985 MFR851965:MFR851985 MPN851965:MPN851985 MZJ851965:MZJ851985 NJF851965:NJF851985 NTB851965:NTB851985 OCX851965:OCX851985 OMT851965:OMT851985 OWP851965:OWP851985 PGL851965:PGL851985 PQH851965:PQH851985 QAD851965:QAD851985 QJZ851965:QJZ851985 QTV851965:QTV851985 RDR851965:RDR851985 RNN851965:RNN851985 RXJ851965:RXJ851985 SHF851965:SHF851985 SRB851965:SRB851985 TAX851965:TAX851985 TKT851965:TKT851985 TUP851965:TUP851985 UEL851965:UEL851985 UOH851965:UOH851985 UYD851965:UYD851985 VHZ851965:VHZ851985 VRV851965:VRV851985 WBR851965:WBR851985 WLN851965:WLN851985 WVJ851965:WVJ851985 E917501:E917521 IX917501:IX917521 ST917501:ST917521 ACP917501:ACP917521 AML917501:AML917521 AWH917501:AWH917521 BGD917501:BGD917521 BPZ917501:BPZ917521 BZV917501:BZV917521 CJR917501:CJR917521 CTN917501:CTN917521 DDJ917501:DDJ917521 DNF917501:DNF917521 DXB917501:DXB917521 EGX917501:EGX917521 EQT917501:EQT917521 FAP917501:FAP917521 FKL917501:FKL917521 FUH917501:FUH917521 GED917501:GED917521 GNZ917501:GNZ917521 GXV917501:GXV917521 HHR917501:HHR917521 HRN917501:HRN917521 IBJ917501:IBJ917521 ILF917501:ILF917521 IVB917501:IVB917521 JEX917501:JEX917521 JOT917501:JOT917521 JYP917501:JYP917521 KIL917501:KIL917521 KSH917501:KSH917521 LCD917501:LCD917521 LLZ917501:LLZ917521 LVV917501:LVV917521 MFR917501:MFR917521 MPN917501:MPN917521 MZJ917501:MZJ917521 NJF917501:NJF917521 NTB917501:NTB917521 OCX917501:OCX917521 OMT917501:OMT917521 OWP917501:OWP917521 PGL917501:PGL917521 PQH917501:PQH917521 QAD917501:QAD917521 QJZ917501:QJZ917521 QTV917501:QTV917521 RDR917501:RDR917521 RNN917501:RNN917521 RXJ917501:RXJ917521 SHF917501:SHF917521 SRB917501:SRB917521 TAX917501:TAX917521 TKT917501:TKT917521 TUP917501:TUP917521 UEL917501:UEL917521 UOH917501:UOH917521 UYD917501:UYD917521 VHZ917501:VHZ917521 VRV917501:VRV917521 WBR917501:WBR917521 WLN917501:WLN917521 WVJ917501:WVJ917521 E983037:E983057 IX983037:IX983057 ST983037:ST983057 ACP983037:ACP983057 AML983037:AML983057 AWH983037:AWH983057 BGD983037:BGD983057 BPZ983037:BPZ983057 BZV983037:BZV983057 CJR983037:CJR983057 CTN983037:CTN983057 DDJ983037:DDJ983057 DNF983037:DNF983057 DXB983037:DXB983057 EGX983037:EGX983057 EQT983037:EQT983057 FAP983037:FAP983057 FKL983037:FKL983057 FUH983037:FUH983057 GED983037:GED983057 GNZ983037:GNZ983057 GXV983037:GXV983057 HHR983037:HHR983057 HRN983037:HRN983057 IBJ983037:IBJ983057 ILF983037:ILF983057 IVB983037:IVB983057 JEX983037:JEX983057 JOT983037:JOT983057 JYP983037:JYP983057 KIL983037:KIL983057 KSH983037:KSH983057 LCD983037:LCD983057 LLZ983037:LLZ983057 LVV983037:LVV983057 MFR983037:MFR983057 MPN983037:MPN983057 MZJ983037:MZJ983057 NJF983037:NJF983057 NTB983037:NTB983057 OCX983037:OCX983057 OMT983037:OMT983057 OWP983037:OWP983057 PGL983037:PGL983057 PQH983037:PQH983057 QAD983037:QAD983057 QJZ983037:QJZ983057 QTV983037:QTV983057 RDR983037:RDR983057 RNN983037:RNN983057 RXJ983037:RXJ983057 SHF983037:SHF983057 SRB983037:SRB983057 TAX983037:TAX983057 TKT983037:TKT983057 TUP983037:TUP983057 UEL983037:UEL983057 UOH983037:UOH983057 UYD983037:UYD983057 VHZ983037:VHZ983057 VRV983037:VRV983057 WBR983037:WBR983057 WLN983037:WLN983057 WVJ983037:WVJ983057 E65555 IX65555 ST65555 ACP65555 AML65555 AWH65555 BGD65555 BPZ65555 BZV65555 CJR65555 CTN65555 DDJ65555 DNF65555 DXB65555 EGX65555 EQT65555 FAP65555 FKL65555 FUH65555 GED65555 GNZ65555 GXV65555 HHR65555 HRN65555 IBJ65555 ILF65555 IVB65555 JEX65555 JOT65555 JYP65555 KIL65555 KSH65555 LCD65555 LLZ65555 LVV65555 MFR65555 MPN65555 MZJ65555 NJF65555 NTB65555 OCX65555 OMT65555 OWP65555 PGL65555 PQH65555 QAD65555 QJZ65555 QTV65555 RDR65555 RNN65555 RXJ65555 SHF65555 SRB65555 TAX65555 TKT65555 TUP65555 UEL65555 UOH65555 UYD65555 VHZ65555 VRV65555 WBR65555 WLN65555 WVJ65555 E131091 IX131091 ST131091 ACP131091 AML131091 AWH131091 BGD131091 BPZ131091 BZV131091 CJR131091 CTN131091 DDJ131091 DNF131091 DXB131091 EGX131091 EQT131091 FAP131091 FKL131091 FUH131091 GED131091 GNZ131091 GXV131091 HHR131091 HRN131091 IBJ131091 ILF131091 IVB131091 JEX131091 JOT131091 JYP131091 KIL131091 KSH131091 LCD131091 LLZ131091 LVV131091 MFR131091 MPN131091 MZJ131091 NJF131091 NTB131091 OCX131091 OMT131091 OWP131091 PGL131091 PQH131091 QAD131091 QJZ131091 QTV131091 RDR131091 RNN131091 RXJ131091 SHF131091 SRB131091 TAX131091 TKT131091 TUP131091 UEL131091 UOH131091 UYD131091 VHZ131091 VRV131091 WBR131091 WLN131091 WVJ131091 E196627 IX196627 ST196627 ACP196627 AML196627 AWH196627 BGD196627 BPZ196627 BZV196627 CJR196627 CTN196627 DDJ196627 DNF196627 DXB196627 EGX196627 EQT196627 FAP196627 FKL196627 FUH196627 GED196627 GNZ196627 GXV196627 HHR196627 HRN196627 IBJ196627 ILF196627 IVB196627 JEX196627 JOT196627 JYP196627 KIL196627 KSH196627 LCD196627 LLZ196627 LVV196627 MFR196627 MPN196627 MZJ196627 NJF196627 NTB196627 OCX196627 OMT196627 OWP196627 PGL196627 PQH196627 QAD196627 QJZ196627 QTV196627 RDR196627 RNN196627 RXJ196627 SHF196627 SRB196627 TAX196627 TKT196627 TUP196627 UEL196627 UOH196627 UYD196627 VHZ196627 VRV196627 WBR196627 WLN196627 WVJ196627 E262163 IX262163 ST262163 ACP262163 AML262163 AWH262163 BGD262163 BPZ262163 BZV262163 CJR262163 CTN262163 DDJ262163 DNF262163 DXB262163 EGX262163 EQT262163 FAP262163 FKL262163 FUH262163 GED262163 GNZ262163 GXV262163 HHR262163 HRN262163 IBJ262163 ILF262163 IVB262163 JEX262163 JOT262163 JYP262163 KIL262163 KSH262163 LCD262163 LLZ262163 LVV262163 MFR262163 MPN262163 MZJ262163 NJF262163 NTB262163 OCX262163 OMT262163 OWP262163 PGL262163 PQH262163 QAD262163 QJZ262163 QTV262163 RDR262163 RNN262163 RXJ262163 SHF262163 SRB262163 TAX262163 TKT262163 TUP262163 UEL262163 UOH262163 UYD262163 VHZ262163 VRV262163 WBR262163 WLN262163 WVJ262163 E327699 IX327699 ST327699 ACP327699 AML327699 AWH327699 BGD327699 BPZ327699 BZV327699 CJR327699 CTN327699 DDJ327699 DNF327699 DXB327699 EGX327699 EQT327699 FAP327699 FKL327699 FUH327699 GED327699 GNZ327699 GXV327699 HHR327699 HRN327699 IBJ327699 ILF327699 IVB327699 JEX327699 JOT327699 JYP327699 KIL327699 KSH327699 LCD327699 LLZ327699 LVV327699 MFR327699 MPN327699 MZJ327699 NJF327699 NTB327699 OCX327699 OMT327699 OWP327699 PGL327699 PQH327699 QAD327699 QJZ327699 QTV327699 RDR327699 RNN327699 RXJ327699 SHF327699 SRB327699 TAX327699 TKT327699 TUP327699 UEL327699 UOH327699 UYD327699 VHZ327699 VRV327699 WBR327699 WLN327699 WVJ327699 E393235 IX393235 ST393235 ACP393235 AML393235 AWH393235 BGD393235 BPZ393235 BZV393235 CJR393235 CTN393235 DDJ393235 DNF393235 DXB393235 EGX393235 EQT393235 FAP393235 FKL393235 FUH393235 GED393235 GNZ393235 GXV393235 HHR393235 HRN393235 IBJ393235 ILF393235 IVB393235 JEX393235 JOT393235 JYP393235 KIL393235 KSH393235 LCD393235 LLZ393235 LVV393235 MFR393235 MPN393235 MZJ393235 NJF393235 NTB393235 OCX393235 OMT393235 OWP393235 PGL393235 PQH393235 QAD393235 QJZ393235 QTV393235 RDR393235 RNN393235 RXJ393235 SHF393235 SRB393235 TAX393235 TKT393235 TUP393235 UEL393235 UOH393235 UYD393235 VHZ393235 VRV393235 WBR393235 WLN393235 WVJ393235 E458771 IX458771 ST458771 ACP458771 AML458771 AWH458771 BGD458771 BPZ458771 BZV458771 CJR458771 CTN458771 DDJ458771 DNF458771 DXB458771 EGX458771 EQT458771 FAP458771 FKL458771 FUH458771 GED458771 GNZ458771 GXV458771 HHR458771 HRN458771 IBJ458771 ILF458771 IVB458771 JEX458771 JOT458771 JYP458771 KIL458771 KSH458771 LCD458771 LLZ458771 LVV458771 MFR458771 MPN458771 MZJ458771 NJF458771 NTB458771 OCX458771 OMT458771 OWP458771 PGL458771 PQH458771 QAD458771 QJZ458771 QTV458771 RDR458771 RNN458771 RXJ458771 SHF458771 SRB458771 TAX458771 TKT458771 TUP458771 UEL458771 UOH458771 UYD458771 VHZ458771 VRV458771 WBR458771 WLN458771 WVJ458771 E524307 IX524307 ST524307 ACP524307 AML524307 AWH524307 BGD524307 BPZ524307 BZV524307 CJR524307 CTN524307 DDJ524307 DNF524307 DXB524307 EGX524307 EQT524307 FAP524307 FKL524307 FUH524307 GED524307 GNZ524307 GXV524307 HHR524307 HRN524307 IBJ524307 ILF524307 IVB524307 JEX524307 JOT524307 JYP524307 KIL524307 KSH524307 LCD524307 LLZ524307 LVV524307 MFR524307 MPN524307 MZJ524307 NJF524307 NTB524307 OCX524307 OMT524307 OWP524307 PGL524307 PQH524307 QAD524307 QJZ524307 QTV524307 RDR524307 RNN524307 RXJ524307 SHF524307 SRB524307 TAX524307 TKT524307 TUP524307 UEL524307 UOH524307 UYD524307 VHZ524307 VRV524307 WBR524307 WLN524307 WVJ524307 E589843 IX589843 ST589843 ACP589843 AML589843 AWH589843 BGD589843 BPZ589843 BZV589843 CJR589843 CTN589843 DDJ589843 DNF589843 DXB589843 EGX589843 EQT589843 FAP589843 FKL589843 FUH589843 GED589843 GNZ589843 GXV589843 HHR589843 HRN589843 IBJ589843 ILF589843 IVB589843 JEX589843 JOT589843 JYP589843 KIL589843 KSH589843 LCD589843 LLZ589843 LVV589843 MFR589843 MPN589843 MZJ589843 NJF589843 NTB589843 OCX589843 OMT589843 OWP589843 PGL589843 PQH589843 QAD589843 QJZ589843 QTV589843 RDR589843 RNN589843 RXJ589843 SHF589843 SRB589843 TAX589843 TKT589843 TUP589843 UEL589843 UOH589843 UYD589843 VHZ589843 VRV589843 WBR589843 WLN589843 WVJ589843 E655379 IX655379 ST655379 ACP655379 AML655379 AWH655379 BGD655379 BPZ655379 BZV655379 CJR655379 CTN655379 DDJ655379 DNF655379 DXB655379 EGX655379 EQT655379 FAP655379 FKL655379 FUH655379 GED655379 GNZ655379 GXV655379 HHR655379 HRN655379 IBJ655379 ILF655379 IVB655379 JEX655379 JOT655379 JYP655379 KIL655379 KSH655379 LCD655379 LLZ655379 LVV655379 MFR655379 MPN655379 MZJ655379 NJF655379 NTB655379 OCX655379 OMT655379 OWP655379 PGL655379 PQH655379 QAD655379 QJZ655379 QTV655379 RDR655379 RNN655379 RXJ655379 SHF655379 SRB655379 TAX655379 TKT655379 TUP655379 UEL655379 UOH655379 UYD655379 VHZ655379 VRV655379 WBR655379 WLN655379 WVJ655379 E720915 IX720915 ST720915 ACP720915 AML720915 AWH720915 BGD720915 BPZ720915 BZV720915 CJR720915 CTN720915 DDJ720915 DNF720915 DXB720915 EGX720915 EQT720915 FAP720915 FKL720915 FUH720915 GED720915 GNZ720915 GXV720915 HHR720915 HRN720915 IBJ720915 ILF720915 IVB720915 JEX720915 JOT720915 JYP720915 KIL720915 KSH720915 LCD720915 LLZ720915 LVV720915 MFR720915 MPN720915 MZJ720915 NJF720915 NTB720915 OCX720915 OMT720915 OWP720915 PGL720915 PQH720915 QAD720915 QJZ720915 QTV720915 RDR720915 RNN720915 RXJ720915 SHF720915 SRB720915 TAX720915 TKT720915 TUP720915 UEL720915 UOH720915 UYD720915 VHZ720915 VRV720915 WBR720915 WLN720915 WVJ720915 E786451 IX786451 ST786451 ACP786451 AML786451 AWH786451 BGD786451 BPZ786451 BZV786451 CJR786451 CTN786451 DDJ786451 DNF786451 DXB786451 EGX786451 EQT786451 FAP786451 FKL786451 FUH786451 GED786451 GNZ786451 GXV786451 HHR786451 HRN786451 IBJ786451 ILF786451 IVB786451 JEX786451 JOT786451 JYP786451 KIL786451 KSH786451 LCD786451 LLZ786451 LVV786451 MFR786451 MPN786451 MZJ786451 NJF786451 NTB786451 OCX786451 OMT786451 OWP786451 PGL786451 PQH786451 QAD786451 QJZ786451 QTV786451 RDR786451 RNN786451 RXJ786451 SHF786451 SRB786451 TAX786451 TKT786451 TUP786451 UEL786451 UOH786451 UYD786451 VHZ786451 VRV786451 WBR786451 WLN786451 WVJ786451 E851987 IX851987 ST851987 ACP851987 AML851987 AWH851987 BGD851987 BPZ851987 BZV851987 CJR851987 CTN851987 DDJ851987 DNF851987 DXB851987 EGX851987 EQT851987 FAP851987 FKL851987 FUH851987 GED851987 GNZ851987 GXV851987 HHR851987 HRN851987 IBJ851987 ILF851987 IVB851987 JEX851987 JOT851987 JYP851987 KIL851987 KSH851987 LCD851987 LLZ851987 LVV851987 MFR851987 MPN851987 MZJ851987 NJF851987 NTB851987 OCX851987 OMT851987 OWP851987 PGL851987 PQH851987 QAD851987 QJZ851987 QTV851987 RDR851987 RNN851987 RXJ851987 SHF851987 SRB851987 TAX851987 TKT851987 TUP851987 UEL851987 UOH851987 UYD851987 VHZ851987 VRV851987 WBR851987 WLN851987 WVJ851987 E917523 IX917523 ST917523 ACP917523 AML917523 AWH917523 BGD917523 BPZ917523 BZV917523 CJR917523 CTN917523 DDJ917523 DNF917523 DXB917523 EGX917523 EQT917523 FAP917523 FKL917523 FUH917523 GED917523 GNZ917523 GXV917523 HHR917523 HRN917523 IBJ917523 ILF917523 IVB917523 JEX917523 JOT917523 JYP917523 KIL917523 KSH917523 LCD917523 LLZ917523 LVV917523 MFR917523 MPN917523 MZJ917523 NJF917523 NTB917523 OCX917523 OMT917523 OWP917523 PGL917523 PQH917523 QAD917523 QJZ917523 QTV917523 RDR917523 RNN917523 RXJ917523 SHF917523 SRB917523 TAX917523 TKT917523 TUP917523 UEL917523 UOH917523 UYD917523 VHZ917523 VRV917523 WBR917523 WLN917523 WVJ917523 E983059 IX983059 ST983059 ACP983059 AML983059 AWH983059 BGD983059 BPZ983059 BZV983059 CJR983059 CTN983059 DDJ983059 DNF983059 DXB983059 EGX983059 EQT983059 FAP983059 FKL983059 FUH983059 GED983059 GNZ983059 GXV983059 HHR983059 HRN983059 IBJ983059 ILF983059 IVB983059 JEX983059 JOT983059 JYP983059 KIL983059 KSH983059 LCD983059 LLZ983059 LVV983059 MFR983059 MPN983059 MZJ983059 NJF983059 NTB983059 OCX983059 OMT983059 OWP983059 PGL983059 PQH983059 QAD983059 QJZ983059 QTV983059 RDR983059 RNN983059 RXJ983059 SHF983059 SRB983059 TAX983059 TKT983059 TUP983059 UEL983059 UOH983059 UYD983059 VHZ983059 VRV983059 WBR983059 WLN983059 WVJ983059 E65557:E65559 IX65557:IX65559 ST65557:ST65559 ACP65557:ACP65559 AML65557:AML65559 AWH65557:AWH65559 BGD65557:BGD65559 BPZ65557:BPZ65559 BZV65557:BZV65559 CJR65557:CJR65559 CTN65557:CTN65559 DDJ65557:DDJ65559 DNF65557:DNF65559 DXB65557:DXB65559 EGX65557:EGX65559 EQT65557:EQT65559 FAP65557:FAP65559 FKL65557:FKL65559 FUH65557:FUH65559 GED65557:GED65559 GNZ65557:GNZ65559 GXV65557:GXV65559 HHR65557:HHR65559 HRN65557:HRN65559 IBJ65557:IBJ65559 ILF65557:ILF65559 IVB65557:IVB65559 JEX65557:JEX65559 JOT65557:JOT65559 JYP65557:JYP65559 KIL65557:KIL65559 KSH65557:KSH65559 LCD65557:LCD65559 LLZ65557:LLZ65559 LVV65557:LVV65559 MFR65557:MFR65559 MPN65557:MPN65559 MZJ65557:MZJ65559 NJF65557:NJF65559 NTB65557:NTB65559 OCX65557:OCX65559 OMT65557:OMT65559 OWP65557:OWP65559 PGL65557:PGL65559 PQH65557:PQH65559 QAD65557:QAD65559 QJZ65557:QJZ65559 QTV65557:QTV65559 RDR65557:RDR65559 RNN65557:RNN65559 RXJ65557:RXJ65559 SHF65557:SHF65559 SRB65557:SRB65559 TAX65557:TAX65559 TKT65557:TKT65559 TUP65557:TUP65559 UEL65557:UEL65559 UOH65557:UOH65559 UYD65557:UYD65559 VHZ65557:VHZ65559 VRV65557:VRV65559 WBR65557:WBR65559 WLN65557:WLN65559 WVJ65557:WVJ65559 E131093:E131095 IX131093:IX131095 ST131093:ST131095 ACP131093:ACP131095 AML131093:AML131095 AWH131093:AWH131095 BGD131093:BGD131095 BPZ131093:BPZ131095 BZV131093:BZV131095 CJR131093:CJR131095 CTN131093:CTN131095 DDJ131093:DDJ131095 DNF131093:DNF131095 DXB131093:DXB131095 EGX131093:EGX131095 EQT131093:EQT131095 FAP131093:FAP131095 FKL131093:FKL131095 FUH131093:FUH131095 GED131093:GED131095 GNZ131093:GNZ131095 GXV131093:GXV131095 HHR131093:HHR131095 HRN131093:HRN131095 IBJ131093:IBJ131095 ILF131093:ILF131095 IVB131093:IVB131095 JEX131093:JEX131095 JOT131093:JOT131095 JYP131093:JYP131095 KIL131093:KIL131095 KSH131093:KSH131095 LCD131093:LCD131095 LLZ131093:LLZ131095 LVV131093:LVV131095 MFR131093:MFR131095 MPN131093:MPN131095 MZJ131093:MZJ131095 NJF131093:NJF131095 NTB131093:NTB131095 OCX131093:OCX131095 OMT131093:OMT131095 OWP131093:OWP131095 PGL131093:PGL131095 PQH131093:PQH131095 QAD131093:QAD131095 QJZ131093:QJZ131095 QTV131093:QTV131095 RDR131093:RDR131095 RNN131093:RNN131095 RXJ131093:RXJ131095 SHF131093:SHF131095 SRB131093:SRB131095 TAX131093:TAX131095 TKT131093:TKT131095 TUP131093:TUP131095 UEL131093:UEL131095 UOH131093:UOH131095 UYD131093:UYD131095 VHZ131093:VHZ131095 VRV131093:VRV131095 WBR131093:WBR131095 WLN131093:WLN131095 WVJ131093:WVJ131095 E196629:E196631 IX196629:IX196631 ST196629:ST196631 ACP196629:ACP196631 AML196629:AML196631 AWH196629:AWH196631 BGD196629:BGD196631 BPZ196629:BPZ196631 BZV196629:BZV196631 CJR196629:CJR196631 CTN196629:CTN196631 DDJ196629:DDJ196631 DNF196629:DNF196631 DXB196629:DXB196631 EGX196629:EGX196631 EQT196629:EQT196631 FAP196629:FAP196631 FKL196629:FKL196631 FUH196629:FUH196631 GED196629:GED196631 GNZ196629:GNZ196631 GXV196629:GXV196631 HHR196629:HHR196631 HRN196629:HRN196631 IBJ196629:IBJ196631 ILF196629:ILF196631 IVB196629:IVB196631 JEX196629:JEX196631 JOT196629:JOT196631 JYP196629:JYP196631 KIL196629:KIL196631 KSH196629:KSH196631 LCD196629:LCD196631 LLZ196629:LLZ196631 LVV196629:LVV196631 MFR196629:MFR196631 MPN196629:MPN196631 MZJ196629:MZJ196631 NJF196629:NJF196631 NTB196629:NTB196631 OCX196629:OCX196631 OMT196629:OMT196631 OWP196629:OWP196631 PGL196629:PGL196631 PQH196629:PQH196631 QAD196629:QAD196631 QJZ196629:QJZ196631 QTV196629:QTV196631 RDR196629:RDR196631 RNN196629:RNN196631 RXJ196629:RXJ196631 SHF196629:SHF196631 SRB196629:SRB196631 TAX196629:TAX196631 TKT196629:TKT196631 TUP196629:TUP196631 UEL196629:UEL196631 UOH196629:UOH196631 UYD196629:UYD196631 VHZ196629:VHZ196631 VRV196629:VRV196631 WBR196629:WBR196631 WLN196629:WLN196631 WVJ196629:WVJ196631 E262165:E262167 IX262165:IX262167 ST262165:ST262167 ACP262165:ACP262167 AML262165:AML262167 AWH262165:AWH262167 BGD262165:BGD262167 BPZ262165:BPZ262167 BZV262165:BZV262167 CJR262165:CJR262167 CTN262165:CTN262167 DDJ262165:DDJ262167 DNF262165:DNF262167 DXB262165:DXB262167 EGX262165:EGX262167 EQT262165:EQT262167 FAP262165:FAP262167 FKL262165:FKL262167 FUH262165:FUH262167 GED262165:GED262167 GNZ262165:GNZ262167 GXV262165:GXV262167 HHR262165:HHR262167 HRN262165:HRN262167 IBJ262165:IBJ262167 ILF262165:ILF262167 IVB262165:IVB262167 JEX262165:JEX262167 JOT262165:JOT262167 JYP262165:JYP262167 KIL262165:KIL262167 KSH262165:KSH262167 LCD262165:LCD262167 LLZ262165:LLZ262167 LVV262165:LVV262167 MFR262165:MFR262167 MPN262165:MPN262167 MZJ262165:MZJ262167 NJF262165:NJF262167 NTB262165:NTB262167 OCX262165:OCX262167 OMT262165:OMT262167 OWP262165:OWP262167 PGL262165:PGL262167 PQH262165:PQH262167 QAD262165:QAD262167 QJZ262165:QJZ262167 QTV262165:QTV262167 RDR262165:RDR262167 RNN262165:RNN262167 RXJ262165:RXJ262167 SHF262165:SHF262167 SRB262165:SRB262167 TAX262165:TAX262167 TKT262165:TKT262167 TUP262165:TUP262167 UEL262165:UEL262167 UOH262165:UOH262167 UYD262165:UYD262167 VHZ262165:VHZ262167 VRV262165:VRV262167 WBR262165:WBR262167 WLN262165:WLN262167 WVJ262165:WVJ262167 E327701:E327703 IX327701:IX327703 ST327701:ST327703 ACP327701:ACP327703 AML327701:AML327703 AWH327701:AWH327703 BGD327701:BGD327703 BPZ327701:BPZ327703 BZV327701:BZV327703 CJR327701:CJR327703 CTN327701:CTN327703 DDJ327701:DDJ327703 DNF327701:DNF327703 DXB327701:DXB327703 EGX327701:EGX327703 EQT327701:EQT327703 FAP327701:FAP327703 FKL327701:FKL327703 FUH327701:FUH327703 GED327701:GED327703 GNZ327701:GNZ327703 GXV327701:GXV327703 HHR327701:HHR327703 HRN327701:HRN327703 IBJ327701:IBJ327703 ILF327701:ILF327703 IVB327701:IVB327703 JEX327701:JEX327703 JOT327701:JOT327703 JYP327701:JYP327703 KIL327701:KIL327703 KSH327701:KSH327703 LCD327701:LCD327703 LLZ327701:LLZ327703 LVV327701:LVV327703 MFR327701:MFR327703 MPN327701:MPN327703 MZJ327701:MZJ327703 NJF327701:NJF327703 NTB327701:NTB327703 OCX327701:OCX327703 OMT327701:OMT327703 OWP327701:OWP327703 PGL327701:PGL327703 PQH327701:PQH327703 QAD327701:QAD327703 QJZ327701:QJZ327703 QTV327701:QTV327703 RDR327701:RDR327703 RNN327701:RNN327703 RXJ327701:RXJ327703 SHF327701:SHF327703 SRB327701:SRB327703 TAX327701:TAX327703 TKT327701:TKT327703 TUP327701:TUP327703 UEL327701:UEL327703 UOH327701:UOH327703 UYD327701:UYD327703 VHZ327701:VHZ327703 VRV327701:VRV327703 WBR327701:WBR327703 WLN327701:WLN327703 WVJ327701:WVJ327703 E393237:E393239 IX393237:IX393239 ST393237:ST393239 ACP393237:ACP393239 AML393237:AML393239 AWH393237:AWH393239 BGD393237:BGD393239 BPZ393237:BPZ393239 BZV393237:BZV393239 CJR393237:CJR393239 CTN393237:CTN393239 DDJ393237:DDJ393239 DNF393237:DNF393239 DXB393237:DXB393239 EGX393237:EGX393239 EQT393237:EQT393239 FAP393237:FAP393239 FKL393237:FKL393239 FUH393237:FUH393239 GED393237:GED393239 GNZ393237:GNZ393239 GXV393237:GXV393239 HHR393237:HHR393239 HRN393237:HRN393239 IBJ393237:IBJ393239 ILF393237:ILF393239 IVB393237:IVB393239 JEX393237:JEX393239 JOT393237:JOT393239 JYP393237:JYP393239 KIL393237:KIL393239 KSH393237:KSH393239 LCD393237:LCD393239 LLZ393237:LLZ393239 LVV393237:LVV393239 MFR393237:MFR393239 MPN393237:MPN393239 MZJ393237:MZJ393239 NJF393237:NJF393239 NTB393237:NTB393239 OCX393237:OCX393239 OMT393237:OMT393239 OWP393237:OWP393239 PGL393237:PGL393239 PQH393237:PQH393239 QAD393237:QAD393239 QJZ393237:QJZ393239 QTV393237:QTV393239 RDR393237:RDR393239 RNN393237:RNN393239 RXJ393237:RXJ393239 SHF393237:SHF393239 SRB393237:SRB393239 TAX393237:TAX393239 TKT393237:TKT393239 TUP393237:TUP393239 UEL393237:UEL393239 UOH393237:UOH393239 UYD393237:UYD393239 VHZ393237:VHZ393239 VRV393237:VRV393239 WBR393237:WBR393239 WLN393237:WLN393239 WVJ393237:WVJ393239 E458773:E458775 IX458773:IX458775 ST458773:ST458775 ACP458773:ACP458775 AML458773:AML458775 AWH458773:AWH458775 BGD458773:BGD458775 BPZ458773:BPZ458775 BZV458773:BZV458775 CJR458773:CJR458775 CTN458773:CTN458775 DDJ458773:DDJ458775 DNF458773:DNF458775 DXB458773:DXB458775 EGX458773:EGX458775 EQT458773:EQT458775 FAP458773:FAP458775 FKL458773:FKL458775 FUH458773:FUH458775 GED458773:GED458775 GNZ458773:GNZ458775 GXV458773:GXV458775 HHR458773:HHR458775 HRN458773:HRN458775 IBJ458773:IBJ458775 ILF458773:ILF458775 IVB458773:IVB458775 JEX458773:JEX458775 JOT458773:JOT458775 JYP458773:JYP458775 KIL458773:KIL458775 KSH458773:KSH458775 LCD458773:LCD458775 LLZ458773:LLZ458775 LVV458773:LVV458775 MFR458773:MFR458775 MPN458773:MPN458775 MZJ458773:MZJ458775 NJF458773:NJF458775 NTB458773:NTB458775 OCX458773:OCX458775 OMT458773:OMT458775 OWP458773:OWP458775 PGL458773:PGL458775 PQH458773:PQH458775 QAD458773:QAD458775 QJZ458773:QJZ458775 QTV458773:QTV458775 RDR458773:RDR458775 RNN458773:RNN458775 RXJ458773:RXJ458775 SHF458773:SHF458775 SRB458773:SRB458775 TAX458773:TAX458775 TKT458773:TKT458775 TUP458773:TUP458775 UEL458773:UEL458775 UOH458773:UOH458775 UYD458773:UYD458775 VHZ458773:VHZ458775 VRV458773:VRV458775 WBR458773:WBR458775 WLN458773:WLN458775 WVJ458773:WVJ458775 E524309:E524311 IX524309:IX524311 ST524309:ST524311 ACP524309:ACP524311 AML524309:AML524311 AWH524309:AWH524311 BGD524309:BGD524311 BPZ524309:BPZ524311 BZV524309:BZV524311 CJR524309:CJR524311 CTN524309:CTN524311 DDJ524309:DDJ524311 DNF524309:DNF524311 DXB524309:DXB524311 EGX524309:EGX524311 EQT524309:EQT524311 FAP524309:FAP524311 FKL524309:FKL524311 FUH524309:FUH524311 GED524309:GED524311 GNZ524309:GNZ524311 GXV524309:GXV524311 HHR524309:HHR524311 HRN524309:HRN524311 IBJ524309:IBJ524311 ILF524309:ILF524311 IVB524309:IVB524311 JEX524309:JEX524311 JOT524309:JOT524311 JYP524309:JYP524311 KIL524309:KIL524311 KSH524309:KSH524311 LCD524309:LCD524311 LLZ524309:LLZ524311 LVV524309:LVV524311 MFR524309:MFR524311 MPN524309:MPN524311 MZJ524309:MZJ524311 NJF524309:NJF524311 NTB524309:NTB524311 OCX524309:OCX524311 OMT524309:OMT524311 OWP524309:OWP524311 PGL524309:PGL524311 PQH524309:PQH524311 QAD524309:QAD524311 QJZ524309:QJZ524311 QTV524309:QTV524311 RDR524309:RDR524311 RNN524309:RNN524311 RXJ524309:RXJ524311 SHF524309:SHF524311 SRB524309:SRB524311 TAX524309:TAX524311 TKT524309:TKT524311 TUP524309:TUP524311 UEL524309:UEL524311 UOH524309:UOH524311 UYD524309:UYD524311 VHZ524309:VHZ524311 VRV524309:VRV524311 WBR524309:WBR524311 WLN524309:WLN524311 WVJ524309:WVJ524311 E589845:E589847 IX589845:IX589847 ST589845:ST589847 ACP589845:ACP589847 AML589845:AML589847 AWH589845:AWH589847 BGD589845:BGD589847 BPZ589845:BPZ589847 BZV589845:BZV589847 CJR589845:CJR589847 CTN589845:CTN589847 DDJ589845:DDJ589847 DNF589845:DNF589847 DXB589845:DXB589847 EGX589845:EGX589847 EQT589845:EQT589847 FAP589845:FAP589847 FKL589845:FKL589847 FUH589845:FUH589847 GED589845:GED589847 GNZ589845:GNZ589847 GXV589845:GXV589847 HHR589845:HHR589847 HRN589845:HRN589847 IBJ589845:IBJ589847 ILF589845:ILF589847 IVB589845:IVB589847 JEX589845:JEX589847 JOT589845:JOT589847 JYP589845:JYP589847 KIL589845:KIL589847 KSH589845:KSH589847 LCD589845:LCD589847 LLZ589845:LLZ589847 LVV589845:LVV589847 MFR589845:MFR589847 MPN589845:MPN589847 MZJ589845:MZJ589847 NJF589845:NJF589847 NTB589845:NTB589847 OCX589845:OCX589847 OMT589845:OMT589847 OWP589845:OWP589847 PGL589845:PGL589847 PQH589845:PQH589847 QAD589845:QAD589847 QJZ589845:QJZ589847 QTV589845:QTV589847 RDR589845:RDR589847 RNN589845:RNN589847 RXJ589845:RXJ589847 SHF589845:SHF589847 SRB589845:SRB589847 TAX589845:TAX589847 TKT589845:TKT589847 TUP589845:TUP589847 UEL589845:UEL589847 UOH589845:UOH589847 UYD589845:UYD589847 VHZ589845:VHZ589847 VRV589845:VRV589847 WBR589845:WBR589847 WLN589845:WLN589847 WVJ589845:WVJ589847 E655381:E655383 IX655381:IX655383 ST655381:ST655383 ACP655381:ACP655383 AML655381:AML655383 AWH655381:AWH655383 BGD655381:BGD655383 BPZ655381:BPZ655383 BZV655381:BZV655383 CJR655381:CJR655383 CTN655381:CTN655383 DDJ655381:DDJ655383 DNF655381:DNF655383 DXB655381:DXB655383 EGX655381:EGX655383 EQT655381:EQT655383 FAP655381:FAP655383 FKL655381:FKL655383 FUH655381:FUH655383 GED655381:GED655383 GNZ655381:GNZ655383 GXV655381:GXV655383 HHR655381:HHR655383 HRN655381:HRN655383 IBJ655381:IBJ655383 ILF655381:ILF655383 IVB655381:IVB655383 JEX655381:JEX655383 JOT655381:JOT655383 JYP655381:JYP655383 KIL655381:KIL655383 KSH655381:KSH655383 LCD655381:LCD655383 LLZ655381:LLZ655383 LVV655381:LVV655383 MFR655381:MFR655383 MPN655381:MPN655383 MZJ655381:MZJ655383 NJF655381:NJF655383 NTB655381:NTB655383 OCX655381:OCX655383 OMT655381:OMT655383 OWP655381:OWP655383 PGL655381:PGL655383 PQH655381:PQH655383 QAD655381:QAD655383 QJZ655381:QJZ655383 QTV655381:QTV655383 RDR655381:RDR655383 RNN655381:RNN655383 RXJ655381:RXJ655383 SHF655381:SHF655383 SRB655381:SRB655383 TAX655381:TAX655383 TKT655381:TKT655383 TUP655381:TUP655383 UEL655381:UEL655383 UOH655381:UOH655383 UYD655381:UYD655383 VHZ655381:VHZ655383 VRV655381:VRV655383 WBR655381:WBR655383 WLN655381:WLN655383 WVJ655381:WVJ655383 E720917:E720919 IX720917:IX720919 ST720917:ST720919 ACP720917:ACP720919 AML720917:AML720919 AWH720917:AWH720919 BGD720917:BGD720919 BPZ720917:BPZ720919 BZV720917:BZV720919 CJR720917:CJR720919 CTN720917:CTN720919 DDJ720917:DDJ720919 DNF720917:DNF720919 DXB720917:DXB720919 EGX720917:EGX720919 EQT720917:EQT720919 FAP720917:FAP720919 FKL720917:FKL720919 FUH720917:FUH720919 GED720917:GED720919 GNZ720917:GNZ720919 GXV720917:GXV720919 HHR720917:HHR720919 HRN720917:HRN720919 IBJ720917:IBJ720919 ILF720917:ILF720919 IVB720917:IVB720919 JEX720917:JEX720919 JOT720917:JOT720919 JYP720917:JYP720919 KIL720917:KIL720919 KSH720917:KSH720919 LCD720917:LCD720919 LLZ720917:LLZ720919 LVV720917:LVV720919 MFR720917:MFR720919 MPN720917:MPN720919 MZJ720917:MZJ720919 NJF720917:NJF720919 NTB720917:NTB720919 OCX720917:OCX720919 OMT720917:OMT720919 OWP720917:OWP720919 PGL720917:PGL720919 PQH720917:PQH720919 QAD720917:QAD720919 QJZ720917:QJZ720919 QTV720917:QTV720919 RDR720917:RDR720919 RNN720917:RNN720919 RXJ720917:RXJ720919 SHF720917:SHF720919 SRB720917:SRB720919 TAX720917:TAX720919 TKT720917:TKT720919 TUP720917:TUP720919 UEL720917:UEL720919 UOH720917:UOH720919 UYD720917:UYD720919 VHZ720917:VHZ720919 VRV720917:VRV720919 WBR720917:WBR720919 WLN720917:WLN720919 WVJ720917:WVJ720919 E786453:E786455 IX786453:IX786455 ST786453:ST786455 ACP786453:ACP786455 AML786453:AML786455 AWH786453:AWH786455 BGD786453:BGD786455 BPZ786453:BPZ786455 BZV786453:BZV786455 CJR786453:CJR786455 CTN786453:CTN786455 DDJ786453:DDJ786455 DNF786453:DNF786455 DXB786453:DXB786455 EGX786453:EGX786455 EQT786453:EQT786455 FAP786453:FAP786455 FKL786453:FKL786455 FUH786453:FUH786455 GED786453:GED786455 GNZ786453:GNZ786455 GXV786453:GXV786455 HHR786453:HHR786455 HRN786453:HRN786455 IBJ786453:IBJ786455 ILF786453:ILF786455 IVB786453:IVB786455 JEX786453:JEX786455 JOT786453:JOT786455 JYP786453:JYP786455 KIL786453:KIL786455 KSH786453:KSH786455 LCD786453:LCD786455 LLZ786453:LLZ786455 LVV786453:LVV786455 MFR786453:MFR786455 MPN786453:MPN786455 MZJ786453:MZJ786455 NJF786453:NJF786455 NTB786453:NTB786455 OCX786453:OCX786455 OMT786453:OMT786455 OWP786453:OWP786455 PGL786453:PGL786455 PQH786453:PQH786455 QAD786453:QAD786455 QJZ786453:QJZ786455 QTV786453:QTV786455 RDR786453:RDR786455 RNN786453:RNN786455 RXJ786453:RXJ786455 SHF786453:SHF786455 SRB786453:SRB786455 TAX786453:TAX786455 TKT786453:TKT786455 TUP786453:TUP786455 UEL786453:UEL786455 UOH786453:UOH786455 UYD786453:UYD786455 VHZ786453:VHZ786455 VRV786453:VRV786455 WBR786453:WBR786455 WLN786453:WLN786455 WVJ786453:WVJ786455 E851989:E851991 IX851989:IX851991 ST851989:ST851991 ACP851989:ACP851991 AML851989:AML851991 AWH851989:AWH851991 BGD851989:BGD851991 BPZ851989:BPZ851991 BZV851989:BZV851991 CJR851989:CJR851991 CTN851989:CTN851991 DDJ851989:DDJ851991 DNF851989:DNF851991 DXB851989:DXB851991 EGX851989:EGX851991 EQT851989:EQT851991 FAP851989:FAP851991 FKL851989:FKL851991 FUH851989:FUH851991 GED851989:GED851991 GNZ851989:GNZ851991 GXV851989:GXV851991 HHR851989:HHR851991 HRN851989:HRN851991 IBJ851989:IBJ851991 ILF851989:ILF851991 IVB851989:IVB851991 JEX851989:JEX851991 JOT851989:JOT851991 JYP851989:JYP851991 KIL851989:KIL851991 KSH851989:KSH851991 LCD851989:LCD851991 LLZ851989:LLZ851991 LVV851989:LVV851991 MFR851989:MFR851991 MPN851989:MPN851991 MZJ851989:MZJ851991 NJF851989:NJF851991 NTB851989:NTB851991 OCX851989:OCX851991 OMT851989:OMT851991 OWP851989:OWP851991 PGL851989:PGL851991 PQH851989:PQH851991 QAD851989:QAD851991 QJZ851989:QJZ851991 QTV851989:QTV851991 RDR851989:RDR851991 RNN851989:RNN851991 RXJ851989:RXJ851991 SHF851989:SHF851991 SRB851989:SRB851991 TAX851989:TAX851991 TKT851989:TKT851991 TUP851989:TUP851991 UEL851989:UEL851991 UOH851989:UOH851991 UYD851989:UYD851991 VHZ851989:VHZ851991 VRV851989:VRV851991 WBR851989:WBR851991 WLN851989:WLN851991 WVJ851989:WVJ851991 E917525:E917527 IX917525:IX917527 ST917525:ST917527 ACP917525:ACP917527 AML917525:AML917527 AWH917525:AWH917527 BGD917525:BGD917527 BPZ917525:BPZ917527 BZV917525:BZV917527 CJR917525:CJR917527 CTN917525:CTN917527 DDJ917525:DDJ917527 DNF917525:DNF917527 DXB917525:DXB917527 EGX917525:EGX917527 EQT917525:EQT917527 FAP917525:FAP917527 FKL917525:FKL917527 FUH917525:FUH917527 GED917525:GED917527 GNZ917525:GNZ917527 GXV917525:GXV917527 HHR917525:HHR917527 HRN917525:HRN917527 IBJ917525:IBJ917527 ILF917525:ILF917527 IVB917525:IVB917527 JEX917525:JEX917527 JOT917525:JOT917527 JYP917525:JYP917527 KIL917525:KIL917527 KSH917525:KSH917527 LCD917525:LCD917527 LLZ917525:LLZ917527 LVV917525:LVV917527 MFR917525:MFR917527 MPN917525:MPN917527 MZJ917525:MZJ917527 NJF917525:NJF917527 NTB917525:NTB917527 OCX917525:OCX917527 OMT917525:OMT917527 OWP917525:OWP917527 PGL917525:PGL917527 PQH917525:PQH917527 QAD917525:QAD917527 QJZ917525:QJZ917527 QTV917525:QTV917527 RDR917525:RDR917527 RNN917525:RNN917527 RXJ917525:RXJ917527 SHF917525:SHF917527 SRB917525:SRB917527 TAX917525:TAX917527 TKT917525:TKT917527 TUP917525:TUP917527 UEL917525:UEL917527 UOH917525:UOH917527 UYD917525:UYD917527 VHZ917525:VHZ917527 VRV917525:VRV917527 WBR917525:WBR917527 WLN917525:WLN917527 WVJ917525:WVJ917527 E983061:E983063 IX983061:IX983063 ST983061:ST983063 ACP983061:ACP983063 AML983061:AML983063 AWH983061:AWH983063 BGD983061:BGD983063 BPZ983061:BPZ983063 BZV983061:BZV983063 CJR983061:CJR983063 CTN983061:CTN983063 DDJ983061:DDJ983063 DNF983061:DNF983063 DXB983061:DXB983063 EGX983061:EGX983063 EQT983061:EQT983063 FAP983061:FAP983063 FKL983061:FKL983063 FUH983061:FUH983063 GED983061:GED983063 GNZ983061:GNZ983063 GXV983061:GXV983063 HHR983061:HHR983063 HRN983061:HRN983063 IBJ983061:IBJ983063 ILF983061:ILF983063 IVB983061:IVB983063 JEX983061:JEX983063 JOT983061:JOT983063 JYP983061:JYP983063 KIL983061:KIL983063 KSH983061:KSH983063 LCD983061:LCD983063 LLZ983061:LLZ983063 LVV983061:LVV983063 MFR983061:MFR983063 MPN983061:MPN983063 MZJ983061:MZJ983063 NJF983061:NJF983063 NTB983061:NTB983063 OCX983061:OCX983063 OMT983061:OMT983063 OWP983061:OWP983063 PGL983061:PGL983063 PQH983061:PQH983063 QAD983061:QAD983063 QJZ983061:QJZ983063 QTV983061:QTV983063 RDR983061:RDR983063 RNN983061:RNN983063 RXJ983061:RXJ983063 SHF983061:SHF983063 SRB983061:SRB983063 TAX983061:TAX983063 TKT983061:TKT983063 TUP983061:TUP983063 UEL983061:UEL983063 UOH983061:UOH983063 UYD983061:UYD983063 VHZ983061:VHZ983063 VRV983061:VRV983063 WBR983061:WBR983063 WLN983061:WLN983063 WVJ983061:WVJ983063 E65561:E65563 IX65561:IX65563 ST65561:ST65563 ACP65561:ACP65563 AML65561:AML65563 AWH65561:AWH65563 BGD65561:BGD65563 BPZ65561:BPZ65563 BZV65561:BZV65563 CJR65561:CJR65563 CTN65561:CTN65563 DDJ65561:DDJ65563 DNF65561:DNF65563 DXB65561:DXB65563 EGX65561:EGX65563 EQT65561:EQT65563 FAP65561:FAP65563 FKL65561:FKL65563 FUH65561:FUH65563 GED65561:GED65563 GNZ65561:GNZ65563 GXV65561:GXV65563 HHR65561:HHR65563 HRN65561:HRN65563 IBJ65561:IBJ65563 ILF65561:ILF65563 IVB65561:IVB65563 JEX65561:JEX65563 JOT65561:JOT65563 JYP65561:JYP65563 KIL65561:KIL65563 KSH65561:KSH65563 LCD65561:LCD65563 LLZ65561:LLZ65563 LVV65561:LVV65563 MFR65561:MFR65563 MPN65561:MPN65563 MZJ65561:MZJ65563 NJF65561:NJF65563 NTB65561:NTB65563 OCX65561:OCX65563 OMT65561:OMT65563 OWP65561:OWP65563 PGL65561:PGL65563 PQH65561:PQH65563 QAD65561:QAD65563 QJZ65561:QJZ65563 QTV65561:QTV65563 RDR65561:RDR65563 RNN65561:RNN65563 RXJ65561:RXJ65563 SHF65561:SHF65563 SRB65561:SRB65563 TAX65561:TAX65563 TKT65561:TKT65563 TUP65561:TUP65563 UEL65561:UEL65563 UOH65561:UOH65563 UYD65561:UYD65563 VHZ65561:VHZ65563 VRV65561:VRV65563 WBR65561:WBR65563 WLN65561:WLN65563 WVJ65561:WVJ65563 E131097:E131099 IX131097:IX131099 ST131097:ST131099 ACP131097:ACP131099 AML131097:AML131099 AWH131097:AWH131099 BGD131097:BGD131099 BPZ131097:BPZ131099 BZV131097:BZV131099 CJR131097:CJR131099 CTN131097:CTN131099 DDJ131097:DDJ131099 DNF131097:DNF131099 DXB131097:DXB131099 EGX131097:EGX131099 EQT131097:EQT131099 FAP131097:FAP131099 FKL131097:FKL131099 FUH131097:FUH131099 GED131097:GED131099 GNZ131097:GNZ131099 GXV131097:GXV131099 HHR131097:HHR131099 HRN131097:HRN131099 IBJ131097:IBJ131099 ILF131097:ILF131099 IVB131097:IVB131099 JEX131097:JEX131099 JOT131097:JOT131099 JYP131097:JYP131099 KIL131097:KIL131099 KSH131097:KSH131099 LCD131097:LCD131099 LLZ131097:LLZ131099 LVV131097:LVV131099 MFR131097:MFR131099 MPN131097:MPN131099 MZJ131097:MZJ131099 NJF131097:NJF131099 NTB131097:NTB131099 OCX131097:OCX131099 OMT131097:OMT131099 OWP131097:OWP131099 PGL131097:PGL131099 PQH131097:PQH131099 QAD131097:QAD131099 QJZ131097:QJZ131099 QTV131097:QTV131099 RDR131097:RDR131099 RNN131097:RNN131099 RXJ131097:RXJ131099 SHF131097:SHF131099 SRB131097:SRB131099 TAX131097:TAX131099 TKT131097:TKT131099 TUP131097:TUP131099 UEL131097:UEL131099 UOH131097:UOH131099 UYD131097:UYD131099 VHZ131097:VHZ131099 VRV131097:VRV131099 WBR131097:WBR131099 WLN131097:WLN131099 WVJ131097:WVJ131099 E196633:E196635 IX196633:IX196635 ST196633:ST196635 ACP196633:ACP196635 AML196633:AML196635 AWH196633:AWH196635 BGD196633:BGD196635 BPZ196633:BPZ196635 BZV196633:BZV196635 CJR196633:CJR196635 CTN196633:CTN196635 DDJ196633:DDJ196635 DNF196633:DNF196635 DXB196633:DXB196635 EGX196633:EGX196635 EQT196633:EQT196635 FAP196633:FAP196635 FKL196633:FKL196635 FUH196633:FUH196635 GED196633:GED196635 GNZ196633:GNZ196635 GXV196633:GXV196635 HHR196633:HHR196635 HRN196633:HRN196635 IBJ196633:IBJ196635 ILF196633:ILF196635 IVB196633:IVB196635 JEX196633:JEX196635 JOT196633:JOT196635 JYP196633:JYP196635 KIL196633:KIL196635 KSH196633:KSH196635 LCD196633:LCD196635 LLZ196633:LLZ196635 LVV196633:LVV196635 MFR196633:MFR196635 MPN196633:MPN196635 MZJ196633:MZJ196635 NJF196633:NJF196635 NTB196633:NTB196635 OCX196633:OCX196635 OMT196633:OMT196635 OWP196633:OWP196635 PGL196633:PGL196635 PQH196633:PQH196635 QAD196633:QAD196635 QJZ196633:QJZ196635 QTV196633:QTV196635 RDR196633:RDR196635 RNN196633:RNN196635 RXJ196633:RXJ196635 SHF196633:SHF196635 SRB196633:SRB196635 TAX196633:TAX196635 TKT196633:TKT196635 TUP196633:TUP196635 UEL196633:UEL196635 UOH196633:UOH196635 UYD196633:UYD196635 VHZ196633:VHZ196635 VRV196633:VRV196635 WBR196633:WBR196635 WLN196633:WLN196635 WVJ196633:WVJ196635 E262169:E262171 IX262169:IX262171 ST262169:ST262171 ACP262169:ACP262171 AML262169:AML262171 AWH262169:AWH262171 BGD262169:BGD262171 BPZ262169:BPZ262171 BZV262169:BZV262171 CJR262169:CJR262171 CTN262169:CTN262171 DDJ262169:DDJ262171 DNF262169:DNF262171 DXB262169:DXB262171 EGX262169:EGX262171 EQT262169:EQT262171 FAP262169:FAP262171 FKL262169:FKL262171 FUH262169:FUH262171 GED262169:GED262171 GNZ262169:GNZ262171 GXV262169:GXV262171 HHR262169:HHR262171 HRN262169:HRN262171 IBJ262169:IBJ262171 ILF262169:ILF262171 IVB262169:IVB262171 JEX262169:JEX262171 JOT262169:JOT262171 JYP262169:JYP262171 KIL262169:KIL262171 KSH262169:KSH262171 LCD262169:LCD262171 LLZ262169:LLZ262171 LVV262169:LVV262171 MFR262169:MFR262171 MPN262169:MPN262171 MZJ262169:MZJ262171 NJF262169:NJF262171 NTB262169:NTB262171 OCX262169:OCX262171 OMT262169:OMT262171 OWP262169:OWP262171 PGL262169:PGL262171 PQH262169:PQH262171 QAD262169:QAD262171 QJZ262169:QJZ262171 QTV262169:QTV262171 RDR262169:RDR262171 RNN262169:RNN262171 RXJ262169:RXJ262171 SHF262169:SHF262171 SRB262169:SRB262171 TAX262169:TAX262171 TKT262169:TKT262171 TUP262169:TUP262171 UEL262169:UEL262171 UOH262169:UOH262171 UYD262169:UYD262171 VHZ262169:VHZ262171 VRV262169:VRV262171 WBR262169:WBR262171 WLN262169:WLN262171 WVJ262169:WVJ262171 E327705:E327707 IX327705:IX327707 ST327705:ST327707 ACP327705:ACP327707 AML327705:AML327707 AWH327705:AWH327707 BGD327705:BGD327707 BPZ327705:BPZ327707 BZV327705:BZV327707 CJR327705:CJR327707 CTN327705:CTN327707 DDJ327705:DDJ327707 DNF327705:DNF327707 DXB327705:DXB327707 EGX327705:EGX327707 EQT327705:EQT327707 FAP327705:FAP327707 FKL327705:FKL327707 FUH327705:FUH327707 GED327705:GED327707 GNZ327705:GNZ327707 GXV327705:GXV327707 HHR327705:HHR327707 HRN327705:HRN327707 IBJ327705:IBJ327707 ILF327705:ILF327707 IVB327705:IVB327707 JEX327705:JEX327707 JOT327705:JOT327707 JYP327705:JYP327707 KIL327705:KIL327707 KSH327705:KSH327707 LCD327705:LCD327707 LLZ327705:LLZ327707 LVV327705:LVV327707 MFR327705:MFR327707 MPN327705:MPN327707 MZJ327705:MZJ327707 NJF327705:NJF327707 NTB327705:NTB327707 OCX327705:OCX327707 OMT327705:OMT327707 OWP327705:OWP327707 PGL327705:PGL327707 PQH327705:PQH327707 QAD327705:QAD327707 QJZ327705:QJZ327707 QTV327705:QTV327707 RDR327705:RDR327707 RNN327705:RNN327707 RXJ327705:RXJ327707 SHF327705:SHF327707 SRB327705:SRB327707 TAX327705:TAX327707 TKT327705:TKT327707 TUP327705:TUP327707 UEL327705:UEL327707 UOH327705:UOH327707 UYD327705:UYD327707 VHZ327705:VHZ327707 VRV327705:VRV327707 WBR327705:WBR327707 WLN327705:WLN327707 WVJ327705:WVJ327707 E393241:E393243 IX393241:IX393243 ST393241:ST393243 ACP393241:ACP393243 AML393241:AML393243 AWH393241:AWH393243 BGD393241:BGD393243 BPZ393241:BPZ393243 BZV393241:BZV393243 CJR393241:CJR393243 CTN393241:CTN393243 DDJ393241:DDJ393243 DNF393241:DNF393243 DXB393241:DXB393243 EGX393241:EGX393243 EQT393241:EQT393243 FAP393241:FAP393243 FKL393241:FKL393243 FUH393241:FUH393243 GED393241:GED393243 GNZ393241:GNZ393243 GXV393241:GXV393243 HHR393241:HHR393243 HRN393241:HRN393243 IBJ393241:IBJ393243 ILF393241:ILF393243 IVB393241:IVB393243 JEX393241:JEX393243 JOT393241:JOT393243 JYP393241:JYP393243 KIL393241:KIL393243 KSH393241:KSH393243 LCD393241:LCD393243 LLZ393241:LLZ393243 LVV393241:LVV393243 MFR393241:MFR393243 MPN393241:MPN393243 MZJ393241:MZJ393243 NJF393241:NJF393243 NTB393241:NTB393243 OCX393241:OCX393243 OMT393241:OMT393243 OWP393241:OWP393243 PGL393241:PGL393243 PQH393241:PQH393243 QAD393241:QAD393243 QJZ393241:QJZ393243 QTV393241:QTV393243 RDR393241:RDR393243 RNN393241:RNN393243 RXJ393241:RXJ393243 SHF393241:SHF393243 SRB393241:SRB393243 TAX393241:TAX393243 TKT393241:TKT393243 TUP393241:TUP393243 UEL393241:UEL393243 UOH393241:UOH393243 UYD393241:UYD393243 VHZ393241:VHZ393243 VRV393241:VRV393243 WBR393241:WBR393243 WLN393241:WLN393243 WVJ393241:WVJ393243 E458777:E458779 IX458777:IX458779 ST458777:ST458779 ACP458777:ACP458779 AML458777:AML458779 AWH458777:AWH458779 BGD458777:BGD458779 BPZ458777:BPZ458779 BZV458777:BZV458779 CJR458777:CJR458779 CTN458777:CTN458779 DDJ458777:DDJ458779 DNF458777:DNF458779 DXB458777:DXB458779 EGX458777:EGX458779 EQT458777:EQT458779 FAP458777:FAP458779 FKL458777:FKL458779 FUH458777:FUH458779 GED458777:GED458779 GNZ458777:GNZ458779 GXV458777:GXV458779 HHR458777:HHR458779 HRN458777:HRN458779 IBJ458777:IBJ458779 ILF458777:ILF458779 IVB458777:IVB458779 JEX458777:JEX458779 JOT458777:JOT458779 JYP458777:JYP458779 KIL458777:KIL458779 KSH458777:KSH458779 LCD458777:LCD458779 LLZ458777:LLZ458779 LVV458777:LVV458779 MFR458777:MFR458779 MPN458777:MPN458779 MZJ458777:MZJ458779 NJF458777:NJF458779 NTB458777:NTB458779 OCX458777:OCX458779 OMT458777:OMT458779 OWP458777:OWP458779 PGL458777:PGL458779 PQH458777:PQH458779 QAD458777:QAD458779 QJZ458777:QJZ458779 QTV458777:QTV458779 RDR458777:RDR458779 RNN458777:RNN458779 RXJ458777:RXJ458779 SHF458777:SHF458779 SRB458777:SRB458779 TAX458777:TAX458779 TKT458777:TKT458779 TUP458777:TUP458779 UEL458777:UEL458779 UOH458777:UOH458779 UYD458777:UYD458779 VHZ458777:VHZ458779 VRV458777:VRV458779 WBR458777:WBR458779 WLN458777:WLN458779 WVJ458777:WVJ458779 E524313:E524315 IX524313:IX524315 ST524313:ST524315 ACP524313:ACP524315 AML524313:AML524315 AWH524313:AWH524315 BGD524313:BGD524315 BPZ524313:BPZ524315 BZV524313:BZV524315 CJR524313:CJR524315 CTN524313:CTN524315 DDJ524313:DDJ524315 DNF524313:DNF524315 DXB524313:DXB524315 EGX524313:EGX524315 EQT524313:EQT524315 FAP524313:FAP524315 FKL524313:FKL524315 FUH524313:FUH524315 GED524313:GED524315 GNZ524313:GNZ524315 GXV524313:GXV524315 HHR524313:HHR524315 HRN524313:HRN524315 IBJ524313:IBJ524315 ILF524313:ILF524315 IVB524313:IVB524315 JEX524313:JEX524315 JOT524313:JOT524315 JYP524313:JYP524315 KIL524313:KIL524315 KSH524313:KSH524315 LCD524313:LCD524315 LLZ524313:LLZ524315 LVV524313:LVV524315 MFR524313:MFR524315 MPN524313:MPN524315 MZJ524313:MZJ524315 NJF524313:NJF524315 NTB524313:NTB524315 OCX524313:OCX524315 OMT524313:OMT524315 OWP524313:OWP524315 PGL524313:PGL524315 PQH524313:PQH524315 QAD524313:QAD524315 QJZ524313:QJZ524315 QTV524313:QTV524315 RDR524313:RDR524315 RNN524313:RNN524315 RXJ524313:RXJ524315 SHF524313:SHF524315 SRB524313:SRB524315 TAX524313:TAX524315 TKT524313:TKT524315 TUP524313:TUP524315 UEL524313:UEL524315 UOH524313:UOH524315 UYD524313:UYD524315 VHZ524313:VHZ524315 VRV524313:VRV524315 WBR524313:WBR524315 WLN524313:WLN524315 WVJ524313:WVJ524315 E589849:E589851 IX589849:IX589851 ST589849:ST589851 ACP589849:ACP589851 AML589849:AML589851 AWH589849:AWH589851 BGD589849:BGD589851 BPZ589849:BPZ589851 BZV589849:BZV589851 CJR589849:CJR589851 CTN589849:CTN589851 DDJ589849:DDJ589851 DNF589849:DNF589851 DXB589849:DXB589851 EGX589849:EGX589851 EQT589849:EQT589851 FAP589849:FAP589851 FKL589849:FKL589851 FUH589849:FUH589851 GED589849:GED589851 GNZ589849:GNZ589851 GXV589849:GXV589851 HHR589849:HHR589851 HRN589849:HRN589851 IBJ589849:IBJ589851 ILF589849:ILF589851 IVB589849:IVB589851 JEX589849:JEX589851 JOT589849:JOT589851 JYP589849:JYP589851 KIL589849:KIL589851 KSH589849:KSH589851 LCD589849:LCD589851 LLZ589849:LLZ589851 LVV589849:LVV589851 MFR589849:MFR589851 MPN589849:MPN589851 MZJ589849:MZJ589851 NJF589849:NJF589851 NTB589849:NTB589851 OCX589849:OCX589851 OMT589849:OMT589851 OWP589849:OWP589851 PGL589849:PGL589851 PQH589849:PQH589851 QAD589849:QAD589851 QJZ589849:QJZ589851 QTV589849:QTV589851 RDR589849:RDR589851 RNN589849:RNN589851 RXJ589849:RXJ589851 SHF589849:SHF589851 SRB589849:SRB589851 TAX589849:TAX589851 TKT589849:TKT589851 TUP589849:TUP589851 UEL589849:UEL589851 UOH589849:UOH589851 UYD589849:UYD589851 VHZ589849:VHZ589851 VRV589849:VRV589851 WBR589849:WBR589851 WLN589849:WLN589851 WVJ589849:WVJ589851 E655385:E655387 IX655385:IX655387 ST655385:ST655387 ACP655385:ACP655387 AML655385:AML655387 AWH655385:AWH655387 BGD655385:BGD655387 BPZ655385:BPZ655387 BZV655385:BZV655387 CJR655385:CJR655387 CTN655385:CTN655387 DDJ655385:DDJ655387 DNF655385:DNF655387 DXB655385:DXB655387 EGX655385:EGX655387 EQT655385:EQT655387 FAP655385:FAP655387 FKL655385:FKL655387 FUH655385:FUH655387 GED655385:GED655387 GNZ655385:GNZ655387 GXV655385:GXV655387 HHR655385:HHR655387 HRN655385:HRN655387 IBJ655385:IBJ655387 ILF655385:ILF655387 IVB655385:IVB655387 JEX655385:JEX655387 JOT655385:JOT655387 JYP655385:JYP655387 KIL655385:KIL655387 KSH655385:KSH655387 LCD655385:LCD655387 LLZ655385:LLZ655387 LVV655385:LVV655387 MFR655385:MFR655387 MPN655385:MPN655387 MZJ655385:MZJ655387 NJF655385:NJF655387 NTB655385:NTB655387 OCX655385:OCX655387 OMT655385:OMT655387 OWP655385:OWP655387 PGL655385:PGL655387 PQH655385:PQH655387 QAD655385:QAD655387 QJZ655385:QJZ655387 QTV655385:QTV655387 RDR655385:RDR655387 RNN655385:RNN655387 RXJ655385:RXJ655387 SHF655385:SHF655387 SRB655385:SRB655387 TAX655385:TAX655387 TKT655385:TKT655387 TUP655385:TUP655387 UEL655385:UEL655387 UOH655385:UOH655387 UYD655385:UYD655387 VHZ655385:VHZ655387 VRV655385:VRV655387 WBR655385:WBR655387 WLN655385:WLN655387 WVJ655385:WVJ655387 E720921:E720923 IX720921:IX720923 ST720921:ST720923 ACP720921:ACP720923 AML720921:AML720923 AWH720921:AWH720923 BGD720921:BGD720923 BPZ720921:BPZ720923 BZV720921:BZV720923 CJR720921:CJR720923 CTN720921:CTN720923 DDJ720921:DDJ720923 DNF720921:DNF720923 DXB720921:DXB720923 EGX720921:EGX720923 EQT720921:EQT720923 FAP720921:FAP720923 FKL720921:FKL720923 FUH720921:FUH720923 GED720921:GED720923 GNZ720921:GNZ720923 GXV720921:GXV720923 HHR720921:HHR720923 HRN720921:HRN720923 IBJ720921:IBJ720923 ILF720921:ILF720923 IVB720921:IVB720923 JEX720921:JEX720923 JOT720921:JOT720923 JYP720921:JYP720923 KIL720921:KIL720923 KSH720921:KSH720923 LCD720921:LCD720923 LLZ720921:LLZ720923 LVV720921:LVV720923 MFR720921:MFR720923 MPN720921:MPN720923 MZJ720921:MZJ720923 NJF720921:NJF720923 NTB720921:NTB720923 OCX720921:OCX720923 OMT720921:OMT720923 OWP720921:OWP720923 PGL720921:PGL720923 PQH720921:PQH720923 QAD720921:QAD720923 QJZ720921:QJZ720923 QTV720921:QTV720923 RDR720921:RDR720923 RNN720921:RNN720923 RXJ720921:RXJ720923 SHF720921:SHF720923 SRB720921:SRB720923 TAX720921:TAX720923 TKT720921:TKT720923 TUP720921:TUP720923 UEL720921:UEL720923 UOH720921:UOH720923 UYD720921:UYD720923 VHZ720921:VHZ720923 VRV720921:VRV720923 WBR720921:WBR720923 WLN720921:WLN720923 WVJ720921:WVJ720923 E786457:E786459 IX786457:IX786459 ST786457:ST786459 ACP786457:ACP786459 AML786457:AML786459 AWH786457:AWH786459 BGD786457:BGD786459 BPZ786457:BPZ786459 BZV786457:BZV786459 CJR786457:CJR786459 CTN786457:CTN786459 DDJ786457:DDJ786459 DNF786457:DNF786459 DXB786457:DXB786459 EGX786457:EGX786459 EQT786457:EQT786459 FAP786457:FAP786459 FKL786457:FKL786459 FUH786457:FUH786459 GED786457:GED786459 GNZ786457:GNZ786459 GXV786457:GXV786459 HHR786457:HHR786459 HRN786457:HRN786459 IBJ786457:IBJ786459 ILF786457:ILF786459 IVB786457:IVB786459 JEX786457:JEX786459 JOT786457:JOT786459 JYP786457:JYP786459 KIL786457:KIL786459 KSH786457:KSH786459 LCD786457:LCD786459 LLZ786457:LLZ786459 LVV786457:LVV786459 MFR786457:MFR786459 MPN786457:MPN786459 MZJ786457:MZJ786459 NJF786457:NJF786459 NTB786457:NTB786459 OCX786457:OCX786459 OMT786457:OMT786459 OWP786457:OWP786459 PGL786457:PGL786459 PQH786457:PQH786459 QAD786457:QAD786459 QJZ786457:QJZ786459 QTV786457:QTV786459 RDR786457:RDR786459 RNN786457:RNN786459 RXJ786457:RXJ786459 SHF786457:SHF786459 SRB786457:SRB786459 TAX786457:TAX786459 TKT786457:TKT786459 TUP786457:TUP786459 UEL786457:UEL786459 UOH786457:UOH786459 UYD786457:UYD786459 VHZ786457:VHZ786459 VRV786457:VRV786459 WBR786457:WBR786459 WLN786457:WLN786459 WVJ786457:WVJ786459 E851993:E851995 IX851993:IX851995 ST851993:ST851995 ACP851993:ACP851995 AML851993:AML851995 AWH851993:AWH851995 BGD851993:BGD851995 BPZ851993:BPZ851995 BZV851993:BZV851995 CJR851993:CJR851995 CTN851993:CTN851995 DDJ851993:DDJ851995 DNF851993:DNF851995 DXB851993:DXB851995 EGX851993:EGX851995 EQT851993:EQT851995 FAP851993:FAP851995 FKL851993:FKL851995 FUH851993:FUH851995 GED851993:GED851995 GNZ851993:GNZ851995 GXV851993:GXV851995 HHR851993:HHR851995 HRN851993:HRN851995 IBJ851993:IBJ851995 ILF851993:ILF851995 IVB851993:IVB851995 JEX851993:JEX851995 JOT851993:JOT851995 JYP851993:JYP851995 KIL851993:KIL851995 KSH851993:KSH851995 LCD851993:LCD851995 LLZ851993:LLZ851995 LVV851993:LVV851995 MFR851993:MFR851995 MPN851993:MPN851995 MZJ851993:MZJ851995 NJF851993:NJF851995 NTB851993:NTB851995 OCX851993:OCX851995 OMT851993:OMT851995 OWP851993:OWP851995 PGL851993:PGL851995 PQH851993:PQH851995 QAD851993:QAD851995 QJZ851993:QJZ851995 QTV851993:QTV851995 RDR851993:RDR851995 RNN851993:RNN851995 RXJ851993:RXJ851995 SHF851993:SHF851995 SRB851993:SRB851995 TAX851993:TAX851995 TKT851993:TKT851995 TUP851993:TUP851995 UEL851993:UEL851995 UOH851993:UOH851995 UYD851993:UYD851995 VHZ851993:VHZ851995 VRV851993:VRV851995 WBR851993:WBR851995 WLN851993:WLN851995 WVJ851993:WVJ851995 E917529:E917531 IX917529:IX917531 ST917529:ST917531 ACP917529:ACP917531 AML917529:AML917531 AWH917529:AWH917531 BGD917529:BGD917531 BPZ917529:BPZ917531 BZV917529:BZV917531 CJR917529:CJR917531 CTN917529:CTN917531 DDJ917529:DDJ917531 DNF917529:DNF917531 DXB917529:DXB917531 EGX917529:EGX917531 EQT917529:EQT917531 FAP917529:FAP917531 FKL917529:FKL917531 FUH917529:FUH917531 GED917529:GED917531 GNZ917529:GNZ917531 GXV917529:GXV917531 HHR917529:HHR917531 HRN917529:HRN917531 IBJ917529:IBJ917531 ILF917529:ILF917531 IVB917529:IVB917531 JEX917529:JEX917531 JOT917529:JOT917531 JYP917529:JYP917531 KIL917529:KIL917531 KSH917529:KSH917531 LCD917529:LCD917531 LLZ917529:LLZ917531 LVV917529:LVV917531 MFR917529:MFR917531 MPN917529:MPN917531 MZJ917529:MZJ917531 NJF917529:NJF917531 NTB917529:NTB917531 OCX917529:OCX917531 OMT917529:OMT917531 OWP917529:OWP917531 PGL917529:PGL917531 PQH917529:PQH917531 QAD917529:QAD917531 QJZ917529:QJZ917531 QTV917529:QTV917531 RDR917529:RDR917531 RNN917529:RNN917531 RXJ917529:RXJ917531 SHF917529:SHF917531 SRB917529:SRB917531 TAX917529:TAX917531 TKT917529:TKT917531 TUP917529:TUP917531 UEL917529:UEL917531 UOH917529:UOH917531 UYD917529:UYD917531 VHZ917529:VHZ917531 VRV917529:VRV917531 WBR917529:WBR917531 WLN917529:WLN917531 WVJ917529:WVJ917531 E983065:E983067 IX983065:IX983067 ST983065:ST983067 ACP983065:ACP983067 AML983065:AML983067 AWH983065:AWH983067 BGD983065:BGD983067 BPZ983065:BPZ983067 BZV983065:BZV983067 CJR983065:CJR983067 CTN983065:CTN983067 DDJ983065:DDJ983067 DNF983065:DNF983067 DXB983065:DXB983067 EGX983065:EGX983067 EQT983065:EQT983067 FAP983065:FAP983067 FKL983065:FKL983067 FUH983065:FUH983067 GED983065:GED983067 GNZ983065:GNZ983067 GXV983065:GXV983067 HHR983065:HHR983067 HRN983065:HRN983067 IBJ983065:IBJ983067 ILF983065:ILF983067 IVB983065:IVB983067 JEX983065:JEX983067 JOT983065:JOT983067 JYP983065:JYP983067 KIL983065:KIL983067 KSH983065:KSH983067 LCD983065:LCD983067 LLZ983065:LLZ983067 LVV983065:LVV983067 MFR983065:MFR983067 MPN983065:MPN983067 MZJ983065:MZJ983067 NJF983065:NJF983067 NTB983065:NTB983067 OCX983065:OCX983067 OMT983065:OMT983067 OWP983065:OWP983067 PGL983065:PGL983067 PQH983065:PQH983067 QAD983065:QAD983067 QJZ983065:QJZ983067 QTV983065:QTV983067 RDR983065:RDR983067 RNN983065:RNN983067 RXJ983065:RXJ983067 SHF983065:SHF983067 SRB983065:SRB983067 TAX983065:TAX983067 TKT983065:TKT983067 TUP983065:TUP983067 UEL983065:UEL983067 UOH983065:UOH983067 UYD983065:UYD983067 VHZ983065:VHZ983067 VRV983065:VRV983067 WBR983065:WBR983067 WLN983065:WLN983067 WVJ6:WVJ27 WLN6:WLN27 WBR6:WBR27 VRV6:VRV27 VHZ6:VHZ27 UYD6:UYD27 UOH6:UOH27 UEL6:UEL27 TUP6:TUP27 TKT6:TKT27 TAX6:TAX27 SRB6:SRB27 SHF6:SHF27 RXJ6:RXJ27 RNN6:RNN27 RDR6:RDR27 QTV6:QTV27 QJZ6:QJZ27 QAD6:QAD27 PQH6:PQH27 PGL6:PGL27 OWP6:OWP27 OMT6:OMT27 OCX6:OCX27 NTB6:NTB27 NJF6:NJF27 MZJ6:MZJ27 MPN6:MPN27 MFR6:MFR27 LVV6:LVV27 LLZ6:LLZ27 LCD6:LCD27 KSH6:KSH27 KIL6:KIL27 JYP6:JYP27 JOT6:JOT27 JEX6:JEX27 IVB6:IVB27 ILF6:ILF27 IBJ6:IBJ27 HRN6:HRN27 HHR6:HHR27 GXV6:GXV27 GNZ6:GNZ27 GED6:GED27 FUH6:FUH27 FKL6:FKL27 FAP6:FAP27 EQT6:EQT27 EGX6:EGX27 DXB6:DXB27 DNF6:DNF27 DDJ6:DDJ27 CTN6:CTN27 CJR6:CJR27 BZV6:BZV27 BPZ6:BPZ27 BGD6:BGD27 AWH6:AWH27 AML6:AML27 ACP6:ACP27 ST6:ST27 IX6:IX27 E6:E27" xr:uid="{00000000-0002-0000-0300-000000000000}">
      <formula1>1</formula1>
      <formula2>1</formula2>
    </dataValidation>
  </dataValidations>
  <pageMargins left="0.70866141732283472" right="0.70866141732283472" top="0.55118110236220474" bottom="0.43307086614173229" header="0.31496062992125984" footer="0.31496062992125984"/>
  <pageSetup paperSize="9" scale="53" orientation="portrait" r:id="rId1"/>
  <ignoredErrors>
    <ignoredError sqref="C2:C3" unlocked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19"/>
  <sheetViews>
    <sheetView view="pageBreakPreview" zoomScaleNormal="100" zoomScaleSheetLayoutView="100" workbookViewId="0">
      <selection activeCell="B7" sqref="B7"/>
    </sheetView>
  </sheetViews>
  <sheetFormatPr defaultColWidth="9.109375" defaultRowHeight="13.2"/>
  <cols>
    <col min="1" max="1" width="50.6640625" style="2" customWidth="1"/>
    <col min="2" max="2" width="69.88671875" style="2" customWidth="1"/>
    <col min="3" max="16384" width="9.109375" style="1"/>
  </cols>
  <sheetData>
    <row r="1" spans="1:2" ht="35.25" customHeight="1" thickBot="1">
      <c r="A1" s="159" t="s">
        <v>74</v>
      </c>
      <c r="B1" s="160"/>
    </row>
    <row r="2" spans="1:2" ht="30.75" customHeight="1" thickBot="1">
      <c r="A2" s="6" t="s">
        <v>11</v>
      </c>
      <c r="B2" s="7">
        <f>'Laboratórium alapadatok'!C3</f>
        <v>0</v>
      </c>
    </row>
    <row r="3" spans="1:2" ht="29.25" customHeight="1" thickBot="1">
      <c r="A3" s="6" t="s">
        <v>1</v>
      </c>
      <c r="B3" s="7">
        <f>'Laboratórium alapadatok'!C4</f>
        <v>0</v>
      </c>
    </row>
    <row r="4" spans="1:2" ht="51" customHeight="1" thickBot="1">
      <c r="A4" s="161" t="s">
        <v>59</v>
      </c>
      <c r="B4" s="162"/>
    </row>
    <row r="5" spans="1:2" ht="19.5" customHeight="1">
      <c r="A5" s="8" t="s">
        <v>13</v>
      </c>
      <c r="B5" s="9" t="s">
        <v>14</v>
      </c>
    </row>
    <row r="6" spans="1:2" ht="45" customHeight="1">
      <c r="A6" s="4"/>
      <c r="B6" s="5"/>
    </row>
    <row r="7" spans="1:2" ht="45" customHeight="1">
      <c r="A7" s="4"/>
      <c r="B7" s="5"/>
    </row>
    <row r="8" spans="1:2" ht="45" customHeight="1">
      <c r="A8" s="4"/>
      <c r="B8" s="5"/>
    </row>
    <row r="9" spans="1:2" ht="45" customHeight="1">
      <c r="A9" s="4"/>
      <c r="B9" s="5"/>
    </row>
    <row r="10" spans="1:2" ht="45" customHeight="1">
      <c r="A10" s="4"/>
      <c r="B10" s="5"/>
    </row>
    <row r="11" spans="1:2" ht="45" customHeight="1">
      <c r="A11" s="4"/>
      <c r="B11" s="5"/>
    </row>
    <row r="12" spans="1:2" ht="45" customHeight="1">
      <c r="A12" s="4"/>
      <c r="B12" s="5"/>
    </row>
    <row r="13" spans="1:2" ht="45" customHeight="1" thickBot="1">
      <c r="A13" s="10"/>
      <c r="B13" s="11"/>
    </row>
    <row r="14" spans="1:2" ht="20.100000000000001" customHeight="1" thickBot="1">
      <c r="A14" s="157" t="s">
        <v>60</v>
      </c>
      <c r="B14" s="158"/>
    </row>
    <row r="15" spans="1:2" ht="20.100000000000001" customHeight="1">
      <c r="A15" s="151"/>
      <c r="B15" s="152"/>
    </row>
    <row r="16" spans="1:2" ht="20.100000000000001" customHeight="1">
      <c r="A16" s="153"/>
      <c r="B16" s="154"/>
    </row>
    <row r="17" spans="1:2" ht="20.100000000000001" customHeight="1">
      <c r="A17" s="153"/>
      <c r="B17" s="154"/>
    </row>
    <row r="18" spans="1:2" ht="20.100000000000001" customHeight="1">
      <c r="A18" s="153"/>
      <c r="B18" s="154"/>
    </row>
    <row r="19" spans="1:2" ht="20.100000000000001" customHeight="1" thickBot="1">
      <c r="A19" s="155"/>
      <c r="B19" s="156"/>
    </row>
  </sheetData>
  <sheetProtection password="CC3D" sheet="1" objects="1" scenarios="1" selectLockedCells="1"/>
  <mergeCells count="4">
    <mergeCell ref="A15:B19"/>
    <mergeCell ref="A14:B14"/>
    <mergeCell ref="A1:B1"/>
    <mergeCell ref="A4:B4"/>
  </mergeCells>
  <pageMargins left="0.70866141732283472" right="0.70866141732283472" top="0.74803149606299213" bottom="0.74803149606299213" header="0.31496062992125984" footer="0.31496062992125984"/>
  <pageSetup paperSize="9" scale="73"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Munkalapok</vt:lpstr>
      </vt:variant>
      <vt:variant>
        <vt:i4>5</vt:i4>
      </vt:variant>
      <vt:variant>
        <vt:lpstr>Névvel ellátott tartományok</vt:lpstr>
      </vt:variant>
      <vt:variant>
        <vt:i4>5</vt:i4>
      </vt:variant>
    </vt:vector>
  </HeadingPairs>
  <TitlesOfParts>
    <vt:vector size="10" baseType="lpstr">
      <vt:lpstr>Laboratórium alapadatok</vt:lpstr>
      <vt:lpstr>Helyszíni vizsgálatok</vt:lpstr>
      <vt:lpstr>Frissbeton vizsgálatok</vt:lpstr>
      <vt:lpstr>Kőanyag</vt:lpstr>
      <vt:lpstr>Megjegyzések</vt:lpstr>
      <vt:lpstr>'Helyszíni vizsgálatok'!Nyomtatási_cím</vt:lpstr>
      <vt:lpstr>Kőanyag!Nyomtatási_cím</vt:lpstr>
      <vt:lpstr>'Helyszíni vizsgálatok'!Nyomtatási_terület</vt:lpstr>
      <vt:lpstr>Kőanyag!Nyomtatási_terület</vt:lpstr>
      <vt:lpstr>'Laboratórium alapadatok'!Nyomtatási_terület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viki</dc:creator>
  <cp:lastModifiedBy>tlizrt</cp:lastModifiedBy>
  <cp:lastPrinted>2024-08-12T10:23:08Z</cp:lastPrinted>
  <dcterms:created xsi:type="dcterms:W3CDTF">2021-06-10T07:29:34Z</dcterms:created>
  <dcterms:modified xsi:type="dcterms:W3CDTF">2024-09-02T13:01:19Z</dcterms:modified>
</cp:coreProperties>
</file>